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СР-525" sheetId="1" state="visible" r:id="rId1"/>
    <sheet name="ОС-525-02-01" sheetId="2" state="visible" r:id="rId2"/>
    <sheet name="ОС-525-09-01" sheetId="3" state="visible" r:id="rId3"/>
    <sheet name="ОСР 12-01" sheetId="4" state="visible" r:id="rId4"/>
    <sheet name="ОБиМ" sheetId="5" state="visible" r:id="rId5"/>
    <sheet name="Лист2" sheetId="6" state="hidden" r:id="rId6"/>
  </sheets>
  <definedNames>
    <definedName name="_FilterDatabase" localSheetId="0" hidden="1">'ССР-525'!#REF!</definedName>
    <definedName name="Print_Titles" localSheetId="0">'ССР-525'!$17:$17</definedName>
    <definedName name="_xlnm._FilterDatabase" localSheetId="1" hidden="1">'ОС-525-02-01'!#REF!</definedName>
    <definedName name="Print_Titles" localSheetId="1">'ОС-525-02-01'!$21:$21</definedName>
    <definedName name="_xlnm._FilterDatabase" localSheetId="2" hidden="1">'ОС-525-09-01'!#REF!</definedName>
    <definedName name="Print_Titles" localSheetId="2">'ОС-525-09-01'!$21:$21</definedName>
  </definedNames>
  <calcPr fullPrecision="0"/>
</workbook>
</file>

<file path=xl/sharedStrings.xml><?xml version="1.0" encoding="utf-8"?>
<sst xmlns="http://schemas.openxmlformats.org/spreadsheetml/2006/main" count="126" uniqueCount="126">
  <si>
    <t>Заказчик</t>
  </si>
  <si>
    <t xml:space="preserve">АО "ССК"</t>
  </si>
  <si>
    <t xml:space="preserve">(наименование организации)</t>
  </si>
  <si>
    <t xml:space="preserve">Утвержден   ______  ________________________</t>
  </si>
  <si>
    <t xml:space="preserve">Сводный сметный расчет сметной стоимостью</t>
  </si>
  <si>
    <t xml:space="preserve"> тыс. руб.</t>
  </si>
  <si>
    <t xml:space="preserve">(ссылка на документ об утверждении)</t>
  </si>
  <si>
    <t xml:space="preserve">"_____" ______________________</t>
  </si>
  <si>
    <t xml:space="preserve">СВОДНЫЙ СМЕТНЫЙ РАСЧЕТ СТОИМОСТИ РЕКОНСТРУКЦИИ   ССРСС-525 ос</t>
  </si>
  <si>
    <t xml:space="preserve">"Реконструкция ВЛ-0,4 кВ от КТП ЦАР 527/100 кВА с заменой на КТП 250 кВА " Красноярский район Самарская область.</t>
  </si>
  <si>
    <t xml:space="preserve">(наименование стройки)</t>
  </si>
  <si>
    <t xml:space="preserve">Составлен в базисном (текущем) уровне цен</t>
  </si>
  <si>
    <t xml:space="preserve">4 квартал 2024г.</t>
  </si>
  <si>
    <t xml:space="preserve">№ п.п.</t>
  </si>
  <si>
    <t>Обоснование</t>
  </si>
  <si>
    <t xml:space="preserve">Наименование глав, объектов капитального строительства, работ и затрат</t>
  </si>
  <si>
    <t xml:space="preserve">Сметная стоимость, тыс.руб.</t>
  </si>
  <si>
    <t xml:space="preserve">Строительных (ремонтно-cтроительных, ремонтно-реставрационных) работ</t>
  </si>
  <si>
    <t xml:space="preserve">монтажных 
работ</t>
  </si>
  <si>
    <t>оборудования</t>
  </si>
  <si>
    <t xml:space="preserve">прочих
 затрат</t>
  </si>
  <si>
    <t>всего</t>
  </si>
  <si>
    <t xml:space="preserve">Глава 2. Основные объекты строительства</t>
  </si>
  <si>
    <t>1</t>
  </si>
  <si>
    <t>ОС-525-02-01</t>
  </si>
  <si>
    <t xml:space="preserve">Итого по главе 2:</t>
  </si>
  <si>
    <t xml:space="preserve">Итого по главам 1-7:</t>
  </si>
  <si>
    <t xml:space="preserve">Глава 8. Временные здания и сооружения</t>
  </si>
  <si>
    <t>2</t>
  </si>
  <si>
    <t xml:space="preserve">332/пр_19.06.2020_Пр.1 п.39.2</t>
  </si>
  <si>
    <t xml:space="preserve">Затраты на строительство титульных ВЗиС, исп.при определении сметной стоимости строительства ОКС 2,5%</t>
  </si>
  <si>
    <t xml:space="preserve">Итого по главе 8:</t>
  </si>
  <si>
    <t xml:space="preserve">Итого по главам 1-8:</t>
  </si>
  <si>
    <t xml:space="preserve">Глава 9. Прочие работы и затраты</t>
  </si>
  <si>
    <t>3</t>
  </si>
  <si>
    <t>ОС-525-09-01</t>
  </si>
  <si>
    <t xml:space="preserve">Пусконаладочные работы</t>
  </si>
  <si>
    <t>4</t>
  </si>
  <si>
    <t xml:space="preserve">325/пр_25.05.2021_Пр.1 п.50_Пр.4 п.67</t>
  </si>
  <si>
    <t xml:space="preserve">Дополнительные затраты при производстве работ в зимнее время по видам ОКС, 2,9 х 0, 9 = 2,61%</t>
  </si>
  <si>
    <t>5</t>
  </si>
  <si>
    <t xml:space="preserve">Письмо Госстройя №1336-ВК/1</t>
  </si>
  <si>
    <t xml:space="preserve">Премия за ввод 2,17%</t>
  </si>
  <si>
    <t>6</t>
  </si>
  <si>
    <t xml:space="preserve">Перебазировка спецтехники</t>
  </si>
  <si>
    <t>7</t>
  </si>
  <si>
    <t xml:space="preserve">Командировочные расходы</t>
  </si>
  <si>
    <t xml:space="preserve">Итого по главе 9:</t>
  </si>
  <si>
    <t xml:space="preserve">Итого по главам 1-9:</t>
  </si>
  <si>
    <t xml:space="preserve">Итого по главам 1-10:</t>
  </si>
  <si>
    <t xml:space="preserve"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</si>
  <si>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</si>
  <si>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 xml:space="preserve">Сметв № 1</t>
  </si>
  <si>
    <t xml:space="preserve">Проектные и изыскательские работы</t>
  </si>
  <si>
    <t xml:space="preserve">Итого по главе 12:</t>
  </si>
  <si>
    <t xml:space="preserve">Итого по главам 1-12:</t>
  </si>
  <si>
    <t xml:space="preserve"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</si>
  <si>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</si>
  <si>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</si>
  <si>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</si>
  <si>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</si>
  <si>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</si>
  <si>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 xml:space="preserve">ФЗ от 03.08.2018 №303-ФЗ</t>
  </si>
  <si>
    <t xml:space="preserve">НДС, 20%</t>
  </si>
  <si>
    <t xml:space="preserve">Всего по сводному сметному расчету:</t>
  </si>
  <si>
    <t xml:space="preserve">Возвратные суммы:</t>
  </si>
  <si>
    <t xml:space="preserve">Руководитель проектной организации</t>
  </si>
  <si>
    <t xml:space="preserve">[подпись (инициалы, фамилия)]</t>
  </si>
  <si>
    <t xml:space="preserve">Главный инженер проекта</t>
  </si>
  <si>
    <t>Начальник</t>
  </si>
  <si>
    <t>отдела</t>
  </si>
  <si>
    <t>(наименование)</t>
  </si>
  <si>
    <t xml:space="preserve">[должность, подпись (инициалы, фамилия)]</t>
  </si>
  <si>
    <t xml:space="preserve">(наименование объекта капитального строительства)</t>
  </si>
  <si>
    <t xml:space="preserve">ОБЪЕКТНЫЙ СМЕТНЫЙ РАСЧЕТ (СМЕТА) № ОС-525-02-01</t>
  </si>
  <si>
    <t>Основание</t>
  </si>
  <si>
    <t xml:space="preserve">(проектная и (или) иная техническая документация)</t>
  </si>
  <si>
    <t xml:space="preserve">Сметная стоимость</t>
  </si>
  <si>
    <t>8,85</t>
  </si>
  <si>
    <t xml:space="preserve">тыс. руб.</t>
  </si>
  <si>
    <t xml:space="preserve">Расчетный измеритель объекта капитального строительства</t>
  </si>
  <si>
    <t>(количество)</t>
  </si>
  <si>
    <t>(измеритель)</t>
  </si>
  <si>
    <t xml:space="preserve">Показатель единичной стоимости 
на расчетный измеритель объекта капитального строительства</t>
  </si>
  <si>
    <t xml:space="preserve">Составлен(а) в базисном (текущем) уровне цен</t>
  </si>
  <si>
    <t xml:space="preserve">N 
п/п</t>
  </si>
  <si>
    <t xml:space="preserve">Наименование 
локальных сметных расчетов (смет), затрат</t>
  </si>
  <si>
    <t xml:space="preserve">Сметная стоимость, тыс. руб.</t>
  </si>
  <si>
    <t xml:space="preserve">Строительных (ремонтно-cтрои-тельных, ремонтно-реставрационных) работ</t>
  </si>
  <si>
    <t xml:space="preserve"> ЛС-525-01</t>
  </si>
  <si>
    <t>ВЛИ-0,4кВ</t>
  </si>
  <si>
    <t>-----------------------------------</t>
  </si>
  <si>
    <t>ВСЕГО</t>
  </si>
  <si>
    <t xml:space="preserve"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</si>
  <si>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</si>
  <si>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</si>
  <si>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</si>
  <si>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</si>
  <si>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</si>
  <si>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</si>
  <si>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</si>
  <si>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</si>
  <si>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</si>
  <si>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</si>
  <si>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</si>
  <si>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</si>
  <si>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 xml:space="preserve">ОБЪЕКТНЫЙ СМЕТНЫЙ РАСЧЕТ (СМЕТА) № ОС-525-09-01</t>
  </si>
  <si>
    <t xml:space="preserve">Форма № 3</t>
  </si>
  <si>
    <t xml:space="preserve">Наименование стройки</t>
  </si>
  <si>
    <t xml:space="preserve">ОБЪЕКТНЫЙ СМЕТНЫЙ РАСЧЕТ №</t>
  </si>
  <si>
    <t>12-01</t>
  </si>
  <si>
    <t xml:space="preserve">Наименование сметы</t>
  </si>
  <si>
    <t xml:space="preserve">Составлен в текущих ценах на 4 кв 2024г.</t>
  </si>
  <si>
    <t xml:space="preserve">№ п/п</t>
  </si>
  <si>
    <t xml:space="preserve">Наименование локальных сметных расчетов (смет), затрат</t>
  </si>
  <si>
    <t xml:space="preserve">Общая сметная стоимость</t>
  </si>
  <si>
    <t xml:space="preserve">строительных работ</t>
  </si>
  <si>
    <t xml:space="preserve">монтажных работ</t>
  </si>
  <si>
    <t xml:space="preserve">оборудования, мебели и инвентаря</t>
  </si>
  <si>
    <t xml:space="preserve">прочих затрат</t>
  </si>
  <si>
    <t xml:space="preserve"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</si>
  <si>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Итого</t>
  </si>
  <si>
    <t>Наименование</t>
  </si>
  <si>
    <t>Протяженность</t>
  </si>
  <si>
    <t>ед.изм</t>
  </si>
  <si>
    <t xml:space="preserve">Стоимость в 4 кв. 2024г 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</si>
</sst>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000\ _₽_-;\-* #,##0.00000\ _₽_-;_-* &quot;-&quot;?????\ _₽_-;_-@_-"/>
    <numFmt numFmtId="161" formatCode="_-* #,##0.000\ _₽_-;\-* #,##0.000\ _₽_-;_-* &quot;-&quot;?????\ _₽_-;_-@_-"/>
    <numFmt numFmtId="162" formatCode="0.000000"/>
    <numFmt numFmtId="163" formatCode="0.00000"/>
  </numFmts>
  <fonts count="18">
    <font>
      <sz val="9.000000"/>
      <color theme="1"/>
      <name val="Arial Cyr"/>
    </font>
    <font>
      <sz val="11.000000"/>
      <name val="Arial"/>
    </font>
    <font>
      <sz val="10.000000"/>
      <name val="Times New Roman Cyr"/>
    </font>
    <font>
      <sz val="9.000000"/>
      <name val="Arial Cyr"/>
    </font>
    <font>
      <b/>
      <sz val="9.000000"/>
      <name val="Arial Cyr"/>
    </font>
    <font>
      <i/>
      <sz val="9.000000"/>
      <name val="Arial Cyr"/>
    </font>
    <font>
      <i/>
      <sz val="8.000000"/>
      <name val="Arial Cyr"/>
    </font>
    <font>
      <sz val="8.000000"/>
      <name val="Arial Cyr"/>
    </font>
    <font>
      <b/>
      <sz val="10.000000"/>
      <name val="Arial Cyr"/>
    </font>
    <font>
      <sz val="7.000000"/>
      <name val="Arial Cyr"/>
    </font>
    <font>
      <sz val="12.000000"/>
      <name val="Arial Narrow"/>
    </font>
    <font>
      <i/>
      <sz val="12.000000"/>
      <name val="Arial Narrow"/>
    </font>
    <font>
      <b/>
      <sz val="12.000000"/>
      <name val="Arial Narrow"/>
    </font>
    <font>
      <i/>
      <sz val="11.000000"/>
      <name val="Arial Narrow"/>
    </font>
    <font>
      <b/>
      <sz val="12.000000"/>
      <name val="Times New Roman"/>
    </font>
    <font>
      <sz val="12.000000"/>
      <name val="Times New Roman"/>
    </font>
    <font>
      <sz val="12.000000"/>
      <color indexed="2"/>
      <name val="Times New Roman"/>
    </font>
    <font>
      <sz val="12.000000"/>
      <color theme="4" tint="-0.249977111117893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none"/>
      <top style="hair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53">
    <xf fontId="0" fillId="0" borderId="0" numFmtId="0" xfId="0"/>
    <xf fontId="3" fillId="0" borderId="0" numFmtId="0" xfId="0" applyFont="1" applyAlignment="1">
      <alignment horizontal="center"/>
    </xf>
    <xf fontId="3" fillId="0" borderId="0" numFmtId="0" xfId="0" applyFont="1"/>
    <xf fontId="3" fillId="0" borderId="0" numFmtId="4" xfId="0" applyNumberFormat="1" applyFont="1" applyAlignment="1">
      <alignment horizontal="right" indent="2"/>
    </xf>
    <xf fontId="3" fillId="0" borderId="0" numFmtId="4" xfId="0" applyNumberFormat="1" applyFont="1" applyAlignment="1">
      <alignment horizontal="right"/>
    </xf>
    <xf fontId="4" fillId="0" borderId="0" numFmtId="0" xfId="0" applyFont="1" applyAlignment="1">
      <alignment horizontal="left"/>
    </xf>
    <xf fontId="3" fillId="0" borderId="1" numFmtId="0" xfId="0" applyFont="1" applyBorder="1" applyAlignment="1">
      <alignment horizontal="left" wrapText="1"/>
    </xf>
    <xf fontId="3" fillId="0" borderId="1" numFmtId="0" xfId="0" applyFont="1" applyBorder="1"/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/>
    </xf>
    <xf fontId="6" fillId="0" borderId="0" numFmtId="49" xfId="0" applyNumberFormat="1" applyFont="1" applyAlignment="1">
      <alignment horizontal="right" indent="2"/>
    </xf>
    <xf fontId="6" fillId="0" borderId="0" numFmtId="49" xfId="0" applyNumberFormat="1" applyFont="1" applyAlignment="1">
      <alignment horizontal="right"/>
    </xf>
    <xf fontId="4" fillId="0" borderId="0" numFmtId="4" xfId="0" applyNumberFormat="1" applyFont="1" applyAlignment="1">
      <alignment horizontal="right" indent="2" vertical="top" wrapText="1"/>
    </xf>
    <xf fontId="7" fillId="0" borderId="0" numFmtId="49" xfId="0" applyNumberFormat="1" applyFont="1" applyAlignment="1">
      <alignment horizontal="right" indent="2"/>
    </xf>
    <xf fontId="3" fillId="0" borderId="1" numFmtId="0" xfId="0" applyFont="1" applyBorder="1" applyAlignment="1">
      <alignment horizontal="centerContinuous"/>
    </xf>
    <xf fontId="3" fillId="0" borderId="1" numFmtId="49" xfId="0" applyNumberFormat="1" applyFont="1" applyBorder="1" applyAlignment="1">
      <alignment horizontal="right" indent="2"/>
    </xf>
    <xf fontId="3" fillId="0" borderId="1" numFmtId="49" xfId="0" applyNumberFormat="1" applyFont="1" applyBorder="1" applyAlignment="1">
      <alignment horizontal="righ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left"/>
    </xf>
    <xf fontId="5" fillId="0" borderId="0" numFmtId="49" xfId="0" applyNumberFormat="1" applyFont="1" applyAlignment="1">
      <alignment horizontal="right" indent="2"/>
    </xf>
    <xf fontId="5" fillId="0" borderId="0" numFmtId="49" xfId="0" applyNumberFormat="1" applyFont="1" applyAlignment="1">
      <alignment horizontal="right"/>
    </xf>
    <xf fontId="8" fillId="2" borderId="0" numFmtId="49" xfId="0" applyNumberFormat="1" applyFont="1" applyFill="1" applyAlignment="1">
      <alignment horizontal="center"/>
    </xf>
    <xf fontId="8" fillId="2" borderId="0" numFmtId="0" xfId="0" applyFont="1" applyFill="1" applyAlignment="1">
      <alignment horizontal="center"/>
    </xf>
    <xf fontId="3" fillId="0" borderId="1" numFmtId="49" xfId="0" applyNumberFormat="1" applyFont="1" applyBorder="1" applyAlignment="1">
      <alignment horizontal="center" wrapText="1"/>
    </xf>
    <xf fontId="3" fillId="0" borderId="1" numFmtId="0" xfId="0" applyFont="1" applyBorder="1" applyAlignment="1">
      <alignment horizontal="center" wrapText="1"/>
    </xf>
    <xf fontId="4" fillId="0" borderId="1" numFmtId="49" xfId="0" applyNumberFormat="1" applyFont="1" applyBorder="1" applyAlignment="1">
      <alignment horizontal="left"/>
    </xf>
    <xf fontId="3" fillId="0" borderId="3" numFmtId="0" xfId="0" applyFont="1" applyBorder="1" applyAlignment="1">
      <alignment horizontal="center"/>
    </xf>
    <xf fontId="3" fillId="0" borderId="3" numFmtId="0" xfId="0" applyFont="1" applyBorder="1"/>
    <xf fontId="3" fillId="0" borderId="0" numFmtId="49" xfId="0" applyNumberFormat="1" applyFont="1" applyAlignment="1">
      <alignment horizontal="right" indent="2"/>
    </xf>
    <xf fontId="4" fillId="0" borderId="0" numFmtId="49" xfId="0" applyNumberFormat="1" applyFont="1" applyAlignment="1">
      <alignment horizontal="right" indent="2"/>
    </xf>
    <xf fontId="3" fillId="0" borderId="0" numFmtId="49" xfId="0" applyNumberFormat="1" applyFont="1" applyAlignment="1">
      <alignment horizontal="right"/>
    </xf>
    <xf fontId="3" fillId="0" borderId="0" numFmtId="0" xfId="0" applyFont="1" applyAlignment="1">
      <alignment horizontal="center" wrapText="1"/>
    </xf>
    <xf fontId="3" fillId="0" borderId="4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3" fillId="0" borderId="6" numFmtId="49" xfId="0" applyNumberFormat="1" applyFont="1" applyBorder="1" applyAlignment="1">
      <alignment horizontal="center" vertical="center" wrapText="1"/>
    </xf>
    <xf fontId="3" fillId="0" borderId="7" numFmtId="49" xfId="0" applyNumberFormat="1" applyFont="1" applyBorder="1" applyAlignment="1">
      <alignment horizontal="center" vertical="center" wrapText="1"/>
    </xf>
    <xf fontId="3" fillId="0" borderId="8" numFmtId="49" xfId="0" applyNumberFormat="1" applyFont="1" applyBorder="1" applyAlignment="1">
      <alignment horizontal="center" vertical="center" wrapText="1"/>
    </xf>
    <xf fontId="3" fillId="0" borderId="9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center" vertical="center" wrapText="1"/>
    </xf>
    <xf fontId="0" fillId="0" borderId="11" numFmtId="49" xfId="0" applyNumberForma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9" fillId="0" borderId="8" numFmtId="0" xfId="0" applyFont="1" applyBorder="1" applyAlignment="1">
      <alignment horizontal="center" vertical="center" wrapText="1"/>
    </xf>
    <xf fontId="9" fillId="0" borderId="12" numFmtId="0" xfId="0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/>
    </xf>
    <xf fontId="3" fillId="0" borderId="13" numFmtId="0" xfId="0" applyFont="1" applyBorder="1" applyAlignment="1">
      <alignment horizontal="left" vertical="top" wrapText="1"/>
    </xf>
    <xf fontId="4" fillId="0" borderId="13" numFmtId="49" xfId="0" applyNumberFormat="1" applyFont="1" applyBorder="1" applyAlignment="1">
      <alignment vertical="top" wrapText="1"/>
    </xf>
    <xf fontId="3" fillId="0" borderId="13" numFmtId="4" xfId="0" applyNumberFormat="1" applyFont="1" applyBorder="1" applyAlignment="1">
      <alignment horizontal="right" indent="2" vertical="top" wrapText="1"/>
    </xf>
    <xf fontId="3" fillId="0" borderId="13" numFmtId="4" xfId="0" applyNumberFormat="1" applyFont="1" applyBorder="1" applyAlignment="1">
      <alignment horizontal="right" vertical="top"/>
    </xf>
    <xf fontId="3" fillId="0" borderId="0" numFmtId="49" xfId="0" applyNumberFormat="1" applyFont="1" applyAlignment="1">
      <alignment horizontal="left" vertical="top" wrapText="1"/>
    </xf>
    <xf fontId="3" fillId="0" borderId="0" numFmtId="49" xfId="0" applyNumberFormat="1" applyFont="1" applyAlignment="1">
      <alignment vertical="top" wrapText="1"/>
    </xf>
    <xf fontId="3" fillId="0" borderId="0" numFmtId="4" xfId="0" applyNumberFormat="1" applyFont="1" applyAlignment="1">
      <alignment horizontal="right" indent="2" vertical="top" wrapText="1"/>
    </xf>
    <xf fontId="3" fillId="0" borderId="0" numFmtId="4" xfId="0" applyNumberFormat="1" applyFont="1" applyAlignment="1">
      <alignment horizontal="right" vertical="top"/>
    </xf>
    <xf fontId="3" fillId="0" borderId="0" numFmtId="0" xfId="0" applyFont="1" applyAlignment="1">
      <alignment horizontal="left" vertical="top" wrapText="1"/>
    </xf>
    <xf fontId="4" fillId="0" borderId="13" numFmtId="49" xfId="0" applyNumberFormat="1" applyFont="1" applyBorder="1" applyAlignment="1">
      <alignment horizontal="center" vertical="top" wrapText="1"/>
    </xf>
    <xf fontId="4" fillId="0" borderId="0" numFmtId="49" xfId="0" applyNumberFormat="1" applyFont="1" applyAlignment="1">
      <alignment vertical="top" wrapText="1"/>
    </xf>
    <xf fontId="3" fillId="0" borderId="13" numFmtId="0" xfId="0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3" fillId="0" borderId="1" numFmtId="4" xfId="0" applyNumberFormat="1" applyFont="1" applyBorder="1" applyAlignment="1">
      <alignment horizontal="left" indent="2" vertical="top" wrapText="1"/>
    </xf>
    <xf fontId="0" fillId="0" borderId="1" numFmtId="0" xfId="0" applyBorder="1" applyAlignment="1">
      <alignment horizontal="left" vertical="top"/>
    </xf>
    <xf fontId="3" fillId="0" borderId="2" numFmtId="4" xfId="0" applyNumberFormat="1" applyFont="1" applyBorder="1" applyAlignment="1">
      <alignment horizontal="center" vertical="top" wrapText="1"/>
    </xf>
    <xf fontId="0" fillId="0" borderId="2" numFmtId="0" xfId="0" applyBorder="1" applyAlignment="1">
      <alignment horizontal="center" vertical="top"/>
    </xf>
    <xf fontId="3" fillId="0" borderId="1" numFmtId="0" xfId="0" applyFont="1" applyBorder="1" applyAlignment="1">
      <alignment horizontal="center" vertical="top" wrapText="1"/>
    </xf>
    <xf fontId="3" fillId="0" borderId="0" numFmtId="4" xfId="0" applyNumberFormat="1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2" numFmtId="0" xfId="0" applyFont="1" applyBorder="1" applyAlignment="1">
      <alignment horizontal="center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wrapText="1"/>
    </xf>
    <xf fontId="10" fillId="0" borderId="0" numFmtId="0" xfId="0" applyFont="1"/>
    <xf fontId="10" fillId="0" borderId="0" numFmtId="0" xfId="0" applyFont="1" applyAlignment="1">
      <alignment horizontal="center"/>
    </xf>
    <xf fontId="10" fillId="0" borderId="0" numFmtId="4" xfId="0" applyNumberFormat="1" applyFont="1" applyAlignment="1">
      <alignment horizontal="right" indent="1"/>
    </xf>
    <xf fontId="10" fillId="0" borderId="0" numFmtId="4" xfId="0" applyNumberFormat="1" applyFont="1" applyAlignment="1">
      <alignment horizontal="right"/>
    </xf>
    <xf fontId="10" fillId="0" borderId="0" numFmtId="0" xfId="0" applyFont="1" applyAlignment="1">
      <alignment vertical="top"/>
    </xf>
    <xf fontId="11" fillId="0" borderId="0" numFmtId="0" xfId="0" applyFont="1" applyAlignment="1">
      <alignment horizontal="left" vertical="top"/>
    </xf>
    <xf fontId="10" fillId="0" borderId="0" numFmtId="0" xfId="0" applyFont="1" applyAlignment="1">
      <alignment horizontal="left" vertical="top"/>
    </xf>
    <xf fontId="10" fillId="0" borderId="0" numFmtId="4" xfId="0" applyNumberFormat="1" applyFont="1" applyAlignment="1">
      <alignment horizontal="right" indent="1" vertical="top"/>
    </xf>
    <xf fontId="10" fillId="0" borderId="0" numFmtId="4" xfId="0" applyNumberFormat="1" applyFont="1" applyAlignment="1">
      <alignment horizontal="right" vertical="top"/>
    </xf>
    <xf fontId="12" fillId="0" borderId="1" numFmtId="49" xfId="0" applyNumberFormat="1" applyFont="1" applyBorder="1" applyAlignment="1">
      <alignment horizontal="center" wrapText="1"/>
    </xf>
    <xf fontId="12" fillId="0" borderId="1" numFmtId="0" xfId="0" applyFont="1" applyBorder="1" applyAlignment="1">
      <alignment horizontal="center" wrapText="1"/>
    </xf>
    <xf fontId="13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0" fillId="0" borderId="0" numFmtId="0" xfId="0" applyFont="1" applyAlignment="1">
      <alignment horizontal="left"/>
    </xf>
    <xf fontId="10" fillId="0" borderId="0" numFmtId="49" xfId="0" applyNumberFormat="1" applyFont="1" applyAlignment="1">
      <alignment horizontal="center"/>
    </xf>
    <xf fontId="10" fillId="0" borderId="0" numFmtId="49" xfId="0" applyNumberFormat="1" applyFont="1" applyAlignment="1">
      <alignment horizontal="left"/>
    </xf>
    <xf fontId="10" fillId="0" borderId="0" numFmtId="0" xfId="0" applyFont="1" applyAlignment="1">
      <alignment vertical="center"/>
    </xf>
    <xf fontId="14" fillId="2" borderId="0" numFmtId="49" xfId="0" applyNumberFormat="1" applyFont="1" applyFill="1" applyAlignment="1">
      <alignment horizontal="center" vertical="center"/>
    </xf>
    <xf fontId="14" fillId="2" borderId="0" numFmtId="0" xfId="0" applyFont="1" applyFill="1" applyAlignment="1">
      <alignment horizontal="center" vertical="center"/>
    </xf>
    <xf fontId="12" fillId="0" borderId="0" numFmtId="0" xfId="0" applyFont="1" applyAlignment="1">
      <alignment horizontal="center"/>
    </xf>
    <xf fontId="10" fillId="0" borderId="1" numFmtId="0" xfId="0" applyFont="1" applyBorder="1" applyAlignment="1">
      <alignment horizontal="left" wrapText="1"/>
    </xf>
    <xf fontId="11" fillId="0" borderId="0" numFmtId="0" xfId="0" applyFont="1" applyAlignment="1">
      <alignment horizontal="center" vertical="top"/>
    </xf>
    <xf fontId="12" fillId="0" borderId="0" numFmtId="49" xfId="0" applyNumberFormat="1" applyFont="1"/>
    <xf fontId="10" fillId="0" borderId="0" numFmtId="49" xfId="0" applyNumberFormat="1" applyFont="1" applyAlignment="1">
      <alignment horizontal="left" wrapText="1"/>
    </xf>
    <xf fontId="10" fillId="0" borderId="1" numFmtId="49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horizontal="center"/>
    </xf>
    <xf fontId="10" fillId="0" borderId="0" numFmtId="49" xfId="0" applyNumberFormat="1" applyFont="1"/>
    <xf fontId="10" fillId="0" borderId="2" numFmtId="49" xfId="0" applyNumberFormat="1" applyFont="1" applyBorder="1" applyAlignment="1">
      <alignment horizontal="center"/>
    </xf>
    <xf fontId="10" fillId="0" borderId="14" numFmtId="49" xfId="0" applyNumberFormat="1" applyFont="1" applyBorder="1" applyAlignment="1">
      <alignment horizontal="left" wrapText="1"/>
    </xf>
    <xf fontId="12" fillId="0" borderId="0" numFmtId="0" xfId="0" applyFont="1" applyAlignment="1">
      <alignment horizontal="centerContinuous" vertical="center"/>
    </xf>
    <xf fontId="12" fillId="0" borderId="0" numFmtId="49" xfId="0" applyNumberFormat="1" applyFont="1" applyAlignment="1">
      <alignment horizontal="centerContinuous" vertical="center"/>
    </xf>
    <xf fontId="10" fillId="0" borderId="3" numFmtId="0" xfId="0" applyFont="1" applyBorder="1" applyAlignment="1">
      <alignment horizontal="center"/>
    </xf>
    <xf fontId="10" fillId="0" borderId="3" numFmtId="0" xfId="0" applyFont="1" applyBorder="1"/>
    <xf fontId="10" fillId="0" borderId="3" numFmtId="49" xfId="0" applyNumberFormat="1" applyFont="1" applyBorder="1" applyAlignment="1">
      <alignment horizontal="center"/>
    </xf>
    <xf fontId="12" fillId="0" borderId="3" numFmtId="49" xfId="0" applyNumberFormat="1" applyFont="1" applyBorder="1" applyAlignment="1">
      <alignment horizontal="left"/>
    </xf>
    <xf fontId="10" fillId="0" borderId="0" numFmtId="0" xfId="0" applyFont="1" applyAlignment="1">
      <alignment horizontal="center" wrapText="1"/>
    </xf>
    <xf fontId="10" fillId="0" borderId="5" numFmtId="0" xfId="0" applyFont="1" applyBorder="1" applyAlignment="1">
      <alignment horizontal="center" vertical="center" wrapText="1"/>
    </xf>
    <xf fontId="10" fillId="0" borderId="15" numFmtId="49" xfId="0" applyNumberFormat="1" applyFont="1" applyBorder="1" applyAlignment="1">
      <alignment horizontal="centerContinuous" vertical="center" wrapText="1"/>
    </xf>
    <xf fontId="10" fillId="0" borderId="15" numFmtId="49" xfId="0" applyNumberFormat="1" applyFont="1" applyBorder="1" applyAlignment="1">
      <alignment horizontal="centerContinuous" vertical="center"/>
    </xf>
    <xf fontId="10" fillId="0" borderId="10" numFmtId="0" xfId="0" applyFont="1" applyBorder="1" applyAlignment="1">
      <alignment horizontal="center" vertical="center" wrapText="1"/>
    </xf>
    <xf fontId="10" fillId="0" borderId="16" numFmtId="49" xfId="0" applyNumberFormat="1" applyFont="1" applyBorder="1" applyAlignment="1">
      <alignment horizontal="center" vertical="center" wrapText="1"/>
    </xf>
    <xf fontId="10" fillId="0" borderId="12" numFmtId="0" xfId="0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/>
    </xf>
    <xf fontId="10" fillId="0" borderId="13" numFmtId="49" xfId="0" applyNumberFormat="1" applyFont="1" applyBorder="1" applyAlignment="1">
      <alignment horizontal="left" vertical="top" wrapText="1"/>
    </xf>
    <xf fontId="10" fillId="0" borderId="13" numFmtId="49" xfId="0" applyNumberFormat="1" applyFont="1" applyBorder="1" applyAlignment="1">
      <alignment vertical="top" wrapText="1"/>
    </xf>
    <xf fontId="10" fillId="0" borderId="13" numFmtId="4" xfId="0" applyNumberFormat="1" applyFont="1" applyBorder="1" applyAlignment="1">
      <alignment horizontal="right" indent="1" vertical="top" wrapText="1"/>
    </xf>
    <xf fontId="10" fillId="0" borderId="13" numFmtId="4" xfId="0" applyNumberFormat="1" applyFont="1" applyBorder="1" applyAlignment="1">
      <alignment horizontal="right" vertical="top"/>
    </xf>
    <xf fontId="10" fillId="0" borderId="0" numFmtId="0" xfId="0" applyFont="1" applyAlignment="1">
      <alignment horizontal="left" vertical="top" wrapText="1"/>
    </xf>
    <xf fontId="10" fillId="0" borderId="0" numFmtId="49" xfId="0" applyNumberFormat="1" applyFont="1" applyAlignment="1">
      <alignment horizontal="left" vertical="top" wrapText="1"/>
    </xf>
    <xf fontId="10" fillId="0" borderId="0" numFmtId="49" xfId="0" applyNumberFormat="1" applyFont="1" applyAlignment="1">
      <alignment vertical="top" wrapText="1"/>
    </xf>
    <xf fontId="10" fillId="0" borderId="0" numFmtId="4" xfId="0" applyNumberFormat="1" applyFont="1" applyAlignment="1">
      <alignment horizontal="right" indent="1" vertical="top" wrapText="1"/>
    </xf>
    <xf fontId="10" fillId="0" borderId="13" numFmtId="0" xfId="0" applyFont="1" applyBorder="1" applyAlignment="1">
      <alignment horizontal="left" vertical="top" wrapText="1"/>
    </xf>
    <xf fontId="12" fillId="0" borderId="13" numFmtId="49" xfId="0" applyNumberFormat="1" applyFont="1" applyBorder="1" applyAlignment="1">
      <alignment vertical="top" wrapText="1"/>
    </xf>
    <xf fontId="12" fillId="0" borderId="13" numFmtId="4" xfId="0" applyNumberFormat="1" applyFont="1" applyBorder="1" applyAlignment="1">
      <alignment horizontal="right" indent="1" vertical="top" wrapText="1"/>
    </xf>
    <xf fontId="10" fillId="0" borderId="1" numFmtId="4" xfId="0" applyNumberFormat="1" applyFont="1" applyBorder="1" applyAlignment="1">
      <alignment horizontal="left" indent="1" vertical="top" wrapText="1"/>
    </xf>
    <xf fontId="10" fillId="0" borderId="2" numFmtId="4" xfId="0" applyNumberFormat="1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top" wrapText="1"/>
    </xf>
    <xf fontId="10" fillId="0" borderId="0" numFmtId="4" xfId="0" applyNumberFormat="1" applyFont="1" applyAlignment="1">
      <alignment horizontal="center" vertical="top" wrapText="1"/>
    </xf>
    <xf fontId="10" fillId="0" borderId="0" numFmtId="49" xfId="0" applyNumberFormat="1" applyFont="1" applyAlignment="1">
      <alignment horizontal="center" vertical="top" wrapText="1"/>
    </xf>
    <xf fontId="10" fillId="0" borderId="1" numFmtId="49" xfId="0" applyNumberFormat="1" applyFont="1" applyBorder="1" applyAlignment="1">
      <alignment horizontal="left" vertical="top" wrapText="1"/>
    </xf>
    <xf fontId="10" fillId="0" borderId="2" numFmtId="49" xfId="0" applyNumberFormat="1" applyFont="1" applyBorder="1" applyAlignment="1">
      <alignment horizontal="center" vertical="top" wrapText="1"/>
    </xf>
    <xf fontId="10" fillId="0" borderId="0" numFmtId="49" xfId="0" applyNumberFormat="1" applyFont="1" applyAlignment="1">
      <alignment wrapText="1"/>
    </xf>
    <xf fontId="10" fillId="0" borderId="0" numFmtId="49" xfId="0" applyNumberFormat="1" applyFont="1" applyAlignment="1">
      <alignment horizontal="center" wrapText="1"/>
    </xf>
    <xf fontId="15" fillId="0" borderId="0" numFmtId="0" xfId="3" applyFont="1" applyAlignment="1">
      <alignment vertical="center"/>
    </xf>
    <xf fontId="16" fillId="0" borderId="0" numFmtId="0" xfId="3" applyFont="1" applyAlignment="1">
      <alignment vertical="center"/>
    </xf>
    <xf fontId="14" fillId="0" borderId="0" numFmtId="0" xfId="1" applyFont="1" applyAlignment="1">
      <alignment horizontal="right" vertical="center"/>
    </xf>
    <xf fontId="15" fillId="0" borderId="0" numFmtId="0" xfId="1" applyFont="1" applyAlignment="1">
      <alignment horizontal="left" vertical="center"/>
    </xf>
    <xf fontId="15" fillId="0" borderId="1" numFmtId="0" xfId="1" applyFont="1" applyBorder="1" applyAlignment="1">
      <alignment horizontal="center" vertical="center" wrapText="1"/>
    </xf>
    <xf fontId="14" fillId="0" borderId="0" numFmtId="0" xfId="1" applyFont="1" applyAlignment="1">
      <alignment horizontal="center" vertical="center"/>
    </xf>
    <xf fontId="14" fillId="0" borderId="0" numFmtId="49" xfId="1" applyNumberFormat="1" applyFont="1" applyAlignment="1">
      <alignment horizontal="center" vertical="center"/>
    </xf>
    <xf fontId="15" fillId="0" borderId="17" numFmtId="0" xfId="1" applyFont="1" applyBorder="1" applyAlignment="1">
      <alignment horizontal="center" vertical="center" wrapText="1"/>
    </xf>
    <xf fontId="15" fillId="0" borderId="17" numFmtId="0" xfId="2" applyFont="1" applyBorder="1" applyAlignment="1">
      <alignment horizontal="center" vertical="center" wrapText="1"/>
    </xf>
    <xf fontId="15" fillId="0" borderId="17" numFmtId="3" xfId="1" applyNumberFormat="1" applyFont="1" applyBorder="1" applyAlignment="1">
      <alignment horizontal="center" vertical="center" wrapText="1"/>
    </xf>
    <xf fontId="15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right" vertical="center" wrapText="1"/>
    </xf>
    <xf fontId="15" fillId="0" borderId="17" numFmtId="161" xfId="1" applyNumberFormat="1" applyFont="1" applyBorder="1" applyAlignment="1">
      <alignment horizontal="center" vertical="center" wrapText="1"/>
    </xf>
    <xf fontId="17" fillId="0" borderId="0" numFmtId="162" xfId="3" applyNumberFormat="1" applyFont="1" applyAlignment="1">
      <alignment vertical="center"/>
    </xf>
    <xf fontId="17" fillId="0" borderId="0" numFmtId="163" xfId="3" applyNumberFormat="1" applyFont="1" applyAlignment="1">
      <alignment vertical="center"/>
    </xf>
    <xf fontId="14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horizontal="right"/>
    </xf>
  </cellXfs>
  <cellStyles count="4">
    <cellStyle name="Normal" xfId="1"/>
    <cellStyle name="Обычный" xfId="0" builtinId="0"/>
    <cellStyle name="Обычный 12" xfId="2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zoomScale="92" workbookViewId="0">
      <selection activeCell="A10" activeCellId="0" sqref="A10:H10"/>
    </sheetView>
  </sheetViews>
  <sheetFormatPr defaultRowHeight="11.25"/>
  <cols>
    <col customWidth="1" min="1" max="1" style="1" width="11.375"/>
    <col customWidth="1" min="2" max="2" style="1" width="30"/>
    <col customWidth="1" min="3" max="3" style="2" width="41.375"/>
    <col customWidth="1" min="4" max="4" style="3" width="13.625"/>
    <col customWidth="1" min="5" max="5" style="3" width="12"/>
    <col customWidth="1" min="6" max="6" style="4" width="12.625"/>
    <col customWidth="1" min="7" max="7" style="3" width="12.25"/>
    <col customWidth="1" min="8" max="8" style="3" width="13.625"/>
    <col customWidth="1" hidden="1" min="9" max="9" style="2" width="11.625"/>
    <col customWidth="1" min="10" max="10" style="2" width="11.625"/>
    <col customWidth="1" min="11" max="16" width="12.75"/>
  </cols>
  <sheetData>
    <row r="1" ht="24.899999999999999" customHeight="1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7"/>
    </row>
    <row r="2">
      <c r="A2" s="8" t="s">
        <v>2</v>
      </c>
      <c r="B2" s="8"/>
      <c r="C2" s="8"/>
      <c r="D2" s="8"/>
      <c r="E2" s="8"/>
      <c r="F2" s="8"/>
      <c r="G2" s="8"/>
      <c r="H2" s="8"/>
      <c r="I2" s="9"/>
      <c r="J2" s="9"/>
    </row>
    <row r="3" ht="12">
      <c r="A3" s="5" t="s">
        <v>3</v>
      </c>
      <c r="B3" s="9"/>
      <c r="C3" s="9"/>
      <c r="D3" s="10"/>
      <c r="E3" s="10"/>
      <c r="F3" s="11"/>
      <c r="G3" s="10"/>
      <c r="H3" s="10"/>
      <c r="I3" s="9"/>
      <c r="J3" s="9"/>
    </row>
    <row r="4" ht="22.199999999999999" customHeight="1">
      <c r="A4" s="5" t="s">
        <v>4</v>
      </c>
      <c r="B4" s="9"/>
      <c r="C4" s="12">
        <v>11.75</v>
      </c>
      <c r="D4" s="13" t="s">
        <v>5</v>
      </c>
      <c r="E4" s="10"/>
      <c r="F4" s="11"/>
      <c r="G4" s="10"/>
      <c r="H4" s="10"/>
      <c r="I4" s="9"/>
      <c r="J4" s="9"/>
    </row>
    <row r="5" ht="19.949999999999999" customHeight="1">
      <c r="A5" s="14"/>
      <c r="B5" s="14"/>
      <c r="C5" s="14"/>
      <c r="D5" s="15"/>
      <c r="E5" s="15"/>
      <c r="F5" s="16"/>
      <c r="G5" s="15"/>
      <c r="H5" s="15"/>
      <c r="I5" s="9"/>
      <c r="J5" s="9"/>
    </row>
    <row r="6">
      <c r="A6" s="17" t="s">
        <v>6</v>
      </c>
      <c r="B6" s="17"/>
      <c r="C6" s="17"/>
      <c r="D6" s="17"/>
      <c r="E6" s="17"/>
      <c r="F6" s="17"/>
      <c r="G6" s="17"/>
      <c r="H6" s="17"/>
      <c r="I6" s="9"/>
      <c r="J6" s="9"/>
    </row>
    <row r="7">
      <c r="A7" s="18" t="s">
        <v>7</v>
      </c>
      <c r="B7" s="8"/>
      <c r="C7" s="8"/>
      <c r="D7" s="19"/>
      <c r="E7" s="19"/>
      <c r="F7" s="20"/>
      <c r="G7" s="19"/>
      <c r="H7" s="19"/>
      <c r="I7" s="8"/>
      <c r="J7" s="8"/>
    </row>
    <row r="8">
      <c r="A8" s="18"/>
      <c r="B8" s="8"/>
      <c r="C8" s="8"/>
      <c r="D8" s="19"/>
      <c r="E8" s="19"/>
      <c r="F8" s="20"/>
      <c r="G8" s="19"/>
      <c r="H8" s="19"/>
      <c r="I8" s="8"/>
      <c r="J8" s="8"/>
    </row>
    <row r="9" ht="12.75">
      <c r="A9" s="21" t="s">
        <v>8</v>
      </c>
      <c r="B9" s="22"/>
      <c r="C9" s="22"/>
      <c r="D9" s="22"/>
      <c r="E9" s="22"/>
      <c r="F9" s="22"/>
      <c r="G9" s="22"/>
      <c r="H9" s="22"/>
      <c r="I9" s="8"/>
      <c r="J9" s="8"/>
    </row>
    <row r="10" ht="24.899999999999999" customHeight="1">
      <c r="A10" s="23" t="s">
        <v>9</v>
      </c>
      <c r="B10" s="24"/>
      <c r="C10" s="24"/>
      <c r="D10" s="24"/>
      <c r="E10" s="24"/>
      <c r="F10" s="24"/>
      <c r="G10" s="24"/>
      <c r="H10" s="24"/>
      <c r="I10" s="9"/>
      <c r="J10" s="9"/>
    </row>
    <row r="11">
      <c r="A11" s="17" t="s">
        <v>10</v>
      </c>
      <c r="B11" s="17"/>
      <c r="C11" s="17"/>
      <c r="D11" s="17"/>
      <c r="E11" s="17"/>
      <c r="F11" s="17"/>
      <c r="G11" s="17"/>
      <c r="H11" s="17"/>
      <c r="I11" s="9"/>
      <c r="J11" s="9"/>
    </row>
    <row r="1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ht="12">
      <c r="A13" s="5" t="s">
        <v>11</v>
      </c>
      <c r="B13" s="9"/>
      <c r="C13" s="25" t="s">
        <v>12</v>
      </c>
      <c r="D13" s="10"/>
      <c r="E13" s="10"/>
      <c r="F13" s="11"/>
      <c r="G13" s="10"/>
      <c r="H13" s="10"/>
      <c r="I13" s="9"/>
      <c r="J13" s="9"/>
    </row>
    <row r="14" ht="12.6">
      <c r="A14" s="26"/>
      <c r="B14" s="26"/>
      <c r="C14" s="27"/>
      <c r="D14" s="28"/>
      <c r="E14" s="29"/>
      <c r="F14" s="30"/>
      <c r="G14" s="28"/>
      <c r="H14" s="20"/>
    </row>
    <row r="15" s="31" customFormat="1" ht="21" customHeight="1">
      <c r="A15" s="32" t="s">
        <v>13</v>
      </c>
      <c r="B15" s="33" t="s">
        <v>14</v>
      </c>
      <c r="C15" s="33" t="s">
        <v>15</v>
      </c>
      <c r="D15" s="34" t="s">
        <v>16</v>
      </c>
      <c r="E15" s="35"/>
      <c r="F15" s="35"/>
      <c r="G15" s="35"/>
      <c r="H15" s="36"/>
    </row>
    <row r="16" s="2" customFormat="1" ht="67.5">
      <c r="A16" s="37"/>
      <c r="B16" s="38"/>
      <c r="C16" s="38"/>
      <c r="D16" s="39" t="s">
        <v>17</v>
      </c>
      <c r="E16" s="39" t="s">
        <v>18</v>
      </c>
      <c r="F16" s="39" t="s">
        <v>19</v>
      </c>
      <c r="G16" s="39" t="s">
        <v>20</v>
      </c>
      <c r="H16" s="39" t="s">
        <v>21</v>
      </c>
      <c r="L16" s="1"/>
    </row>
    <row r="17" s="40" customFormat="1" ht="10.800000000000001">
      <c r="A17" s="41">
        <v>1</v>
      </c>
      <c r="B17" s="42">
        <v>2</v>
      </c>
      <c r="C17" s="42">
        <v>3</v>
      </c>
      <c r="D17" s="43">
        <v>4</v>
      </c>
      <c r="E17" s="43">
        <v>5</v>
      </c>
      <c r="F17" s="44">
        <v>6</v>
      </c>
      <c r="G17" s="43">
        <v>7</v>
      </c>
      <c r="H17" s="43">
        <v>8</v>
      </c>
    </row>
    <row r="18" ht="24.600000000000001">
      <c r="A18" s="45"/>
      <c r="B18" s="45"/>
      <c r="C18" s="46" t="s">
        <v>22</v>
      </c>
      <c r="D18" s="47"/>
      <c r="E18" s="47"/>
      <c r="F18" s="48"/>
      <c r="G18" s="47"/>
      <c r="H18" s="47"/>
    </row>
    <row r="19" ht="33.75">
      <c r="A19" s="49" t="s">
        <v>23</v>
      </c>
      <c r="B19" s="49" t="s">
        <v>24</v>
      </c>
      <c r="C19" s="50" t="s">
        <v>9</v>
      </c>
      <c r="D19" s="51">
        <f>8.28466*(1+0.0911350326221/4*3)</f>
        <v>8.8509270695222568</v>
      </c>
      <c r="E19" s="51"/>
      <c r="F19" s="52"/>
      <c r="G19" s="51"/>
      <c r="H19" s="51">
        <f>D19+E19+F19</f>
        <v>8.8509270695222568</v>
      </c>
    </row>
    <row r="20">
      <c r="A20" s="53"/>
      <c r="B20" s="53"/>
      <c r="C20" s="50" t="s">
        <v>25</v>
      </c>
      <c r="D20" s="51">
        <f t="shared" ref="D20:D21" si="0">D19</f>
        <v>8.8509270695222568</v>
      </c>
      <c r="E20" s="51">
        <f t="shared" ref="E20:E21" si="1">E19</f>
        <v>0</v>
      </c>
      <c r="F20" s="51">
        <f t="shared" ref="F20:F24" si="2">F19</f>
        <v>0</v>
      </c>
      <c r="G20" s="51">
        <f t="shared" ref="G20:G24" si="3">G19</f>
        <v>0</v>
      </c>
      <c r="H20" s="51">
        <f t="shared" ref="H20:H21" si="4">H19</f>
        <v>8.8509270695222568</v>
      </c>
    </row>
    <row r="21">
      <c r="A21" s="53"/>
      <c r="B21" s="53"/>
      <c r="C21" s="50" t="s">
        <v>26</v>
      </c>
      <c r="D21" s="51">
        <f t="shared" si="0"/>
        <v>8.8509270695222568</v>
      </c>
      <c r="E21" s="51">
        <f t="shared" si="1"/>
        <v>0</v>
      </c>
      <c r="F21" s="51">
        <f t="shared" si="2"/>
        <v>0</v>
      </c>
      <c r="G21" s="51">
        <f t="shared" si="3"/>
        <v>0</v>
      </c>
      <c r="H21" s="51">
        <f t="shared" si="4"/>
        <v>8.8509270695222568</v>
      </c>
    </row>
    <row r="22" ht="12">
      <c r="A22" s="45"/>
      <c r="B22" s="45"/>
      <c r="C22" s="46" t="s">
        <v>27</v>
      </c>
      <c r="D22" s="47"/>
      <c r="E22" s="47"/>
      <c r="F22" s="48"/>
      <c r="G22" s="47"/>
      <c r="H22" s="47"/>
    </row>
    <row r="23" ht="33.75">
      <c r="A23" s="49" t="s">
        <v>28</v>
      </c>
      <c r="B23" s="49" t="s">
        <v>29</v>
      </c>
      <c r="C23" s="50" t="s">
        <v>30</v>
      </c>
      <c r="D23" s="51">
        <f>D21*2.5%</f>
        <v>0.22127317673805644</v>
      </c>
      <c r="E23" s="51">
        <f>E21*2.5%</f>
        <v>0</v>
      </c>
      <c r="F23" s="52"/>
      <c r="G23" s="51"/>
      <c r="H23" s="51">
        <f>D23+E23</f>
        <v>0.22127317673805644</v>
      </c>
    </row>
    <row r="24">
      <c r="A24" s="53"/>
      <c r="B24" s="53"/>
      <c r="C24" s="50" t="s">
        <v>31</v>
      </c>
      <c r="D24" s="51">
        <f>D23</f>
        <v>0.22127317673805644</v>
      </c>
      <c r="E24" s="51">
        <f>E23</f>
        <v>0</v>
      </c>
      <c r="F24" s="51">
        <f t="shared" si="2"/>
        <v>0</v>
      </c>
      <c r="G24" s="51">
        <f t="shared" si="3"/>
        <v>0</v>
      </c>
      <c r="H24" s="51">
        <f>H23</f>
        <v>0.22127317673805644</v>
      </c>
    </row>
    <row r="25">
      <c r="A25" s="53"/>
      <c r="B25" s="53"/>
      <c r="C25" s="50" t="s">
        <v>32</v>
      </c>
      <c r="D25" s="51">
        <f>D24+D21</f>
        <v>9.072200246260314</v>
      </c>
      <c r="E25" s="51">
        <f>E24+E21</f>
        <v>0</v>
      </c>
      <c r="F25" s="51">
        <f>F24+F21</f>
        <v>0</v>
      </c>
      <c r="G25" s="51">
        <f>G24+G21</f>
        <v>0</v>
      </c>
      <c r="H25" s="51">
        <f>H24+H21</f>
        <v>9.072200246260314</v>
      </c>
    </row>
    <row r="26" ht="12">
      <c r="A26" s="45"/>
      <c r="B26" s="45"/>
      <c r="C26" s="46" t="s">
        <v>33</v>
      </c>
      <c r="D26" s="47"/>
      <c r="E26" s="47"/>
      <c r="F26" s="48"/>
      <c r="G26" s="47"/>
      <c r="H26" s="47"/>
    </row>
    <row r="27">
      <c r="A27" s="49" t="s">
        <v>34</v>
      </c>
      <c r="B27" s="49" t="s">
        <v>35</v>
      </c>
      <c r="C27" s="50" t="s">
        <v>36</v>
      </c>
      <c r="D27" s="51"/>
      <c r="E27" s="51"/>
      <c r="F27" s="52"/>
      <c r="G27" s="51"/>
      <c r="H27" s="51">
        <f>G27</f>
        <v>0</v>
      </c>
    </row>
    <row r="28" ht="22.5">
      <c r="A28" s="49" t="s">
        <v>37</v>
      </c>
      <c r="B28" s="49" t="s">
        <v>38</v>
      </c>
      <c r="C28" s="50" t="s">
        <v>39</v>
      </c>
      <c r="D28" s="51">
        <f>D25*2.61%</f>
        <v>0.23678442642739417</v>
      </c>
      <c r="E28" s="51">
        <f>E25*2.61%</f>
        <v>0</v>
      </c>
      <c r="F28" s="52"/>
      <c r="G28" s="51"/>
      <c r="H28" s="51">
        <f>D28+E28</f>
        <v>0.23678442642739417</v>
      </c>
    </row>
    <row r="29">
      <c r="A29" s="49" t="s">
        <v>40</v>
      </c>
      <c r="B29" s="49" t="s">
        <v>41</v>
      </c>
      <c r="C29" s="50" t="s">
        <v>42</v>
      </c>
      <c r="D29" s="51"/>
      <c r="E29" s="51"/>
      <c r="F29" s="52"/>
      <c r="G29" s="51">
        <f>(D25+E25)*2.17%</f>
        <v>0.19686674534384882</v>
      </c>
      <c r="H29" s="51">
        <f t="shared" ref="H29:H31" si="5">G29</f>
        <v>0.19686674534384882</v>
      </c>
    </row>
    <row r="30">
      <c r="A30" s="49" t="s">
        <v>43</v>
      </c>
      <c r="B30" s="53"/>
      <c r="C30" s="50" t="s">
        <v>44</v>
      </c>
      <c r="D30" s="51"/>
      <c r="E30" s="51"/>
      <c r="F30" s="52"/>
      <c r="G30" s="51"/>
      <c r="H30" s="51">
        <f t="shared" si="5"/>
        <v>0</v>
      </c>
    </row>
    <row r="31">
      <c r="A31" s="49" t="s">
        <v>45</v>
      </c>
      <c r="B31" s="53"/>
      <c r="C31" s="50" t="s">
        <v>46</v>
      </c>
      <c r="D31" s="51"/>
      <c r="E31" s="51"/>
      <c r="F31" s="52"/>
      <c r="G31" s="51"/>
      <c r="H31" s="51">
        <f t="shared" si="5"/>
        <v>0</v>
      </c>
    </row>
    <row r="32">
      <c r="A32" s="53"/>
      <c r="B32" s="53"/>
      <c r="C32" s="50" t="s">
        <v>47</v>
      </c>
      <c r="D32" s="51">
        <f>D27+D28+D29+D30+D31</f>
        <v>0.23678442642739417</v>
      </c>
      <c r="E32" s="51">
        <f>E27+E28+E29+E30+E31</f>
        <v>0</v>
      </c>
      <c r="F32" s="51">
        <f>F27+F28+F29+F30+F31</f>
        <v>0</v>
      </c>
      <c r="G32" s="51">
        <f>G27+G28+G29+G30+G31</f>
        <v>0.19686674534384882</v>
      </c>
      <c r="H32" s="51">
        <f>H27+H28+H29+H30+H31</f>
        <v>0.43365117177124302</v>
      </c>
    </row>
    <row r="33">
      <c r="A33" s="53"/>
      <c r="B33" s="53"/>
      <c r="C33" s="50" t="s">
        <v>48</v>
      </c>
      <c r="D33" s="51">
        <f>D32+D25</f>
        <v>9.3089846726877088</v>
      </c>
      <c r="E33" s="51">
        <f>E32+E25</f>
        <v>0</v>
      </c>
      <c r="F33" s="51">
        <f>F32+F25</f>
        <v>0</v>
      </c>
      <c r="G33" s="51">
        <f>G32+G25</f>
        <v>0.19686674534384882</v>
      </c>
      <c r="H33" s="51">
        <f>H32+H25</f>
        <v>9.5058514180315576</v>
      </c>
    </row>
    <row r="34">
      <c r="A34" s="53"/>
      <c r="B34" s="53"/>
      <c r="C34" s="50" t="s">
        <v>49</v>
      </c>
      <c r="D34" s="51">
        <f>D33</f>
        <v>9.3089846726877088</v>
      </c>
      <c r="E34" s="51">
        <f>E33</f>
        <v>0</v>
      </c>
      <c r="F34" s="51">
        <f>F33</f>
        <v>0</v>
      </c>
      <c r="G34" s="51">
        <f>G33</f>
        <v>0.19686674534384882</v>
      </c>
      <c r="H34" s="51">
        <f>H33</f>
        <v>9.5058514180315576</v>
      </c>
    </row>
    <row r="35" ht="100.5" customHeight="1">
      <c r="A35" s="45"/>
      <c r="B35" s="45"/>
      <c r="C35" s="54" t="s">
        <v>50</v>
      </c>
      <c r="D35" s="47"/>
      <c r="E35" s="47"/>
      <c r="F35" s="48"/>
      <c r="G35" s="47"/>
      <c r="H35" s="47"/>
    </row>
    <row r="36">
      <c r="A36" s="49" t="s">
        <v>51</v>
      </c>
      <c r="B36" s="49" t="s">
        <v>52</v>
      </c>
      <c r="C36" s="50" t="s">
        <v>53</v>
      </c>
      <c r="D36" s="51"/>
      <c r="E36" s="51"/>
      <c r="F36" s="52"/>
      <c r="G36" s="51"/>
      <c r="H36" s="51">
        <f t="shared" ref="H36:H37" si="6">G36</f>
        <v>0</v>
      </c>
    </row>
    <row r="37">
      <c r="A37" s="53"/>
      <c r="B37" s="53"/>
      <c r="C37" s="50" t="s">
        <v>54</v>
      </c>
      <c r="D37" s="51"/>
      <c r="E37" s="51"/>
      <c r="F37" s="52"/>
      <c r="G37" s="51">
        <f>G36</f>
        <v>0</v>
      </c>
      <c r="H37" s="51">
        <f t="shared" si="6"/>
        <v>0</v>
      </c>
    </row>
    <row r="38" ht="12">
      <c r="A38" s="53"/>
      <c r="B38" s="53"/>
      <c r="C38" s="55" t="s">
        <v>55</v>
      </c>
      <c r="D38" s="12">
        <f>D36+D34</f>
        <v>9.3089846726877088</v>
      </c>
      <c r="E38" s="12">
        <f>E36+E34</f>
        <v>0</v>
      </c>
      <c r="F38" s="12">
        <f>F36+F34</f>
        <v>0</v>
      </c>
      <c r="G38" s="12">
        <f>G36+G34</f>
        <v>0.19686674534384882</v>
      </c>
      <c r="H38" s="12">
        <f>H36+H34</f>
        <v>9.5058514180315576</v>
      </c>
    </row>
    <row r="39" ht="22.5">
      <c r="A39" s="53"/>
      <c r="B39" s="53"/>
      <c r="C39" s="50" t="s">
        <v>56</v>
      </c>
      <c r="D39" s="51"/>
      <c r="E39" s="51"/>
      <c r="F39" s="52"/>
      <c r="G39" s="51"/>
      <c r="H39" s="51"/>
    </row>
    <row r="40">
      <c r="A40" s="49" t="s">
        <v>57</v>
      </c>
      <c r="B40" s="53"/>
      <c r="C40" s="50" t="s">
        <v>58</v>
      </c>
      <c r="D40" s="51">
        <f>D38*3%</f>
        <v>0.27926954018063127</v>
      </c>
      <c r="E40" s="51">
        <f>E38*3%</f>
        <v>0</v>
      </c>
      <c r="F40" s="51">
        <f>F38*3%</f>
        <v>0</v>
      </c>
      <c r="G40" s="51">
        <f>G38*3%</f>
        <v>0.0059060023603154646</v>
      </c>
      <c r="H40" s="51">
        <f>H38*3%</f>
        <v>0.28517554254094674</v>
      </c>
    </row>
    <row r="41">
      <c r="A41" s="53"/>
      <c r="B41" s="53"/>
      <c r="C41" s="50" t="s">
        <v>59</v>
      </c>
      <c r="D41" s="51">
        <f>D40+D38</f>
        <v>9.5882542128683408</v>
      </c>
      <c r="E41" s="51">
        <f>E40+E38</f>
        <v>0</v>
      </c>
      <c r="F41" s="51">
        <f>F40+F38</f>
        <v>0</v>
      </c>
      <c r="G41" s="51">
        <f>G40+G38</f>
        <v>0.20277274770416429</v>
      </c>
      <c r="H41" s="51">
        <f>H40+H38</f>
        <v>9.7910269605725038</v>
      </c>
    </row>
    <row r="42">
      <c r="A42" s="53"/>
      <c r="B42" s="53"/>
      <c r="C42" s="50" t="s">
        <v>60</v>
      </c>
      <c r="D42" s="51"/>
      <c r="E42" s="51"/>
      <c r="F42" s="52"/>
      <c r="G42" s="51"/>
      <c r="H42" s="51"/>
    </row>
    <row r="43">
      <c r="A43" s="49" t="s">
        <v>61</v>
      </c>
      <c r="B43" s="49" t="s">
        <v>62</v>
      </c>
      <c r="C43" s="50" t="s">
        <v>63</v>
      </c>
      <c r="D43" s="51">
        <f>D41*0.2</f>
        <v>1.9176508425736682</v>
      </c>
      <c r="E43" s="51">
        <f>E41*0.2</f>
        <v>0</v>
      </c>
      <c r="F43" s="51">
        <f>F41*0.2</f>
        <v>0</v>
      </c>
      <c r="G43" s="51">
        <f>G41*0.2</f>
        <v>0.04055454954083286</v>
      </c>
      <c r="H43" s="51">
        <f>H41*0.2</f>
        <v>1.9582053921145008</v>
      </c>
    </row>
    <row r="44">
      <c r="A44" s="53"/>
      <c r="B44" s="53"/>
      <c r="C44" s="50" t="s">
        <v>59</v>
      </c>
      <c r="D44" s="51">
        <f>D43+D41</f>
        <v>11.505905055442009</v>
      </c>
      <c r="E44" s="51">
        <f>E43+E41</f>
        <v>0</v>
      </c>
      <c r="F44" s="51">
        <f>F43+F41</f>
        <v>0</v>
      </c>
      <c r="G44" s="51">
        <f>G43+G41</f>
        <v>0.24332729724499713</v>
      </c>
      <c r="H44" s="51">
        <f>H43+H41</f>
        <v>11.749232352687004</v>
      </c>
    </row>
    <row r="45" ht="12">
      <c r="A45" s="53"/>
      <c r="B45" s="53"/>
      <c r="C45" s="55" t="s">
        <v>64</v>
      </c>
      <c r="D45" s="12">
        <f>D44</f>
        <v>11.505905055442009</v>
      </c>
      <c r="E45" s="12">
        <f>E44</f>
        <v>0</v>
      </c>
      <c r="F45" s="12">
        <f>F44</f>
        <v>0</v>
      </c>
      <c r="G45" s="12">
        <f>G44</f>
        <v>0.24332729724499713</v>
      </c>
      <c r="H45" s="12">
        <f>H44</f>
        <v>11.749232352687004</v>
      </c>
    </row>
    <row r="46">
      <c r="A46" s="53"/>
      <c r="B46" s="53"/>
      <c r="C46" s="50" t="s">
        <v>65</v>
      </c>
      <c r="D46" s="51"/>
      <c r="E46" s="51"/>
      <c r="F46" s="52"/>
      <c r="G46" s="51"/>
      <c r="H46" s="51"/>
    </row>
    <row r="47">
      <c r="A47" s="45"/>
      <c r="B47" s="45"/>
      <c r="C47" s="56"/>
      <c r="D47" s="47"/>
      <c r="E47" s="47"/>
      <c r="F47" s="48"/>
      <c r="G47" s="47"/>
      <c r="H47" s="47"/>
    </row>
    <row r="48">
      <c r="A48" s="53"/>
      <c r="B48" s="53"/>
      <c r="C48" s="57"/>
      <c r="D48" s="51"/>
      <c r="E48" s="51"/>
      <c r="F48" s="52"/>
      <c r="G48" s="51"/>
      <c r="H48" s="51"/>
    </row>
    <row r="49">
      <c r="A49" s="53"/>
      <c r="B49" s="53" t="s">
        <v>66</v>
      </c>
      <c r="C49" s="58"/>
      <c r="D49" s="59"/>
      <c r="E49" s="60"/>
      <c r="F49" s="60"/>
      <c r="G49" s="60"/>
      <c r="H49" s="60"/>
    </row>
    <row r="50">
      <c r="A50" s="53"/>
      <c r="B50" s="53"/>
      <c r="C50" s="57"/>
      <c r="D50" s="61" t="s">
        <v>67</v>
      </c>
      <c r="E50" s="62"/>
      <c r="F50" s="62"/>
      <c r="G50" s="62"/>
      <c r="H50" s="62"/>
    </row>
    <row r="51">
      <c r="A51" s="53"/>
      <c r="B51" s="53"/>
      <c r="C51" s="57"/>
      <c r="D51" s="51"/>
      <c r="E51" s="51"/>
      <c r="F51" s="52"/>
      <c r="G51" s="51"/>
      <c r="H51" s="51"/>
    </row>
    <row r="52">
      <c r="A52" s="53"/>
      <c r="B52" s="53" t="s">
        <v>68</v>
      </c>
      <c r="C52" s="58"/>
      <c r="D52" s="59"/>
      <c r="E52" s="60"/>
      <c r="F52" s="60"/>
      <c r="G52" s="60"/>
      <c r="H52" s="60"/>
    </row>
    <row r="53">
      <c r="A53" s="53"/>
      <c r="B53" s="53"/>
      <c r="C53" s="57"/>
      <c r="D53" s="61" t="s">
        <v>67</v>
      </c>
      <c r="E53" s="62"/>
      <c r="F53" s="62"/>
      <c r="G53" s="62"/>
      <c r="H53" s="62"/>
    </row>
    <row r="54">
      <c r="A54" s="53"/>
      <c r="B54" s="53"/>
      <c r="C54" s="57"/>
      <c r="D54" s="51"/>
      <c r="E54" s="51"/>
      <c r="F54" s="52"/>
      <c r="G54" s="51"/>
      <c r="H54" s="51"/>
    </row>
    <row r="55">
      <c r="A55" s="53"/>
      <c r="B55" s="53" t="s">
        <v>69</v>
      </c>
      <c r="C55" s="63"/>
      <c r="D55" s="64" t="s">
        <v>70</v>
      </c>
      <c r="E55" s="59"/>
      <c r="F55" s="60"/>
      <c r="G55" s="60"/>
      <c r="H55" s="60"/>
    </row>
    <row r="56">
      <c r="A56" s="53"/>
      <c r="B56" s="53"/>
      <c r="C56" s="65" t="s">
        <v>71</v>
      </c>
      <c r="D56" s="51"/>
      <c r="E56" s="61" t="s">
        <v>67</v>
      </c>
      <c r="F56" s="62"/>
      <c r="G56" s="62"/>
      <c r="H56" s="62"/>
    </row>
    <row r="57">
      <c r="A57" s="53"/>
      <c r="B57" s="53"/>
      <c r="C57" s="57"/>
      <c r="D57" s="51"/>
      <c r="E57" s="51"/>
      <c r="F57" s="52"/>
      <c r="G57" s="51"/>
      <c r="H57" s="51"/>
    </row>
    <row r="58">
      <c r="A58" s="53"/>
      <c r="B58" s="53" t="s">
        <v>0</v>
      </c>
      <c r="C58" s="66"/>
      <c r="D58" s="60"/>
      <c r="E58" s="60"/>
      <c r="F58" s="60"/>
      <c r="G58" s="60"/>
      <c r="H58" s="60"/>
    </row>
    <row r="59">
      <c r="A59" s="53"/>
      <c r="B59" s="53"/>
      <c r="C59" s="67" t="s">
        <v>72</v>
      </c>
      <c r="D59" s="62"/>
      <c r="E59" s="62"/>
      <c r="F59" s="62"/>
      <c r="G59" s="62"/>
      <c r="H59" s="62"/>
    </row>
    <row r="60">
      <c r="A60" s="53"/>
      <c r="B60" s="53"/>
      <c r="C60" s="57"/>
      <c r="D60" s="51"/>
      <c r="E60" s="51"/>
      <c r="F60" s="52"/>
      <c r="G60" s="51"/>
      <c r="H60" s="51"/>
    </row>
    <row r="61">
      <c r="A61" s="53"/>
      <c r="B61" s="53"/>
      <c r="C61" s="57"/>
      <c r="D61" s="51"/>
      <c r="E61" s="51"/>
      <c r="F61" s="52"/>
      <c r="G61" s="51"/>
      <c r="H61" s="51"/>
    </row>
    <row r="62">
      <c r="A62" s="53"/>
      <c r="B62" s="53"/>
      <c r="C62" s="57"/>
      <c r="D62" s="51"/>
      <c r="E62" s="51"/>
      <c r="F62" s="52"/>
      <c r="G62" s="51"/>
      <c r="H62" s="51"/>
    </row>
    <row r="63">
      <c r="A63" s="53"/>
      <c r="B63" s="53"/>
      <c r="C63" s="57"/>
      <c r="D63" s="51"/>
      <c r="E63" s="51"/>
      <c r="F63" s="52"/>
      <c r="G63" s="51"/>
      <c r="H63" s="51"/>
    </row>
    <row r="64">
      <c r="A64" s="53"/>
      <c r="B64" s="53"/>
      <c r="C64" s="57"/>
      <c r="D64" s="51"/>
      <c r="E64" s="51"/>
      <c r="F64" s="52"/>
      <c r="G64" s="51"/>
      <c r="H64" s="51"/>
    </row>
    <row r="65">
      <c r="A65" s="53"/>
      <c r="B65" s="53"/>
      <c r="C65" s="57"/>
      <c r="D65" s="51"/>
      <c r="E65" s="51"/>
      <c r="F65" s="52"/>
      <c r="G65" s="51"/>
      <c r="H65" s="51"/>
    </row>
    <row r="66">
      <c r="A66" s="53"/>
      <c r="B66" s="53"/>
      <c r="C66" s="57"/>
      <c r="D66" s="51"/>
      <c r="E66" s="51"/>
      <c r="F66" s="52"/>
      <c r="G66" s="51"/>
      <c r="H66" s="51"/>
    </row>
    <row r="67">
      <c r="A67" s="53"/>
      <c r="B67" s="53"/>
      <c r="C67" s="57"/>
      <c r="D67" s="51"/>
      <c r="E67" s="51"/>
      <c r="F67" s="52"/>
      <c r="G67" s="51"/>
      <c r="H67" s="51"/>
    </row>
    <row r="68">
      <c r="A68" s="53"/>
      <c r="B68" s="53"/>
      <c r="C68" s="57"/>
      <c r="D68" s="51"/>
      <c r="E68" s="51"/>
      <c r="F68" s="52"/>
      <c r="G68" s="51"/>
      <c r="H68" s="51"/>
    </row>
    <row r="69">
      <c r="A69" s="53"/>
      <c r="B69" s="53"/>
      <c r="C69" s="57"/>
      <c r="D69" s="51"/>
      <c r="E69" s="51"/>
      <c r="F69" s="52"/>
      <c r="G69" s="51"/>
      <c r="H69" s="51"/>
    </row>
    <row r="70">
      <c r="A70" s="53"/>
      <c r="B70" s="53"/>
      <c r="C70" s="57"/>
      <c r="D70" s="51"/>
      <c r="E70" s="51"/>
      <c r="F70" s="52"/>
      <c r="G70" s="51"/>
      <c r="H70" s="51"/>
    </row>
    <row r="71">
      <c r="A71" s="53"/>
      <c r="B71" s="53"/>
      <c r="C71" s="57"/>
      <c r="D71" s="51"/>
      <c r="E71" s="51"/>
      <c r="F71" s="52"/>
      <c r="G71" s="51"/>
      <c r="H71" s="51"/>
    </row>
    <row r="72">
      <c r="A72" s="53"/>
      <c r="B72" s="53"/>
      <c r="C72" s="57"/>
      <c r="D72" s="51"/>
      <c r="E72" s="51"/>
      <c r="F72" s="52"/>
      <c r="G72" s="51"/>
      <c r="H72" s="51"/>
    </row>
    <row r="73">
      <c r="A73" s="53"/>
      <c r="B73" s="53"/>
      <c r="C73" s="57"/>
      <c r="D73" s="51"/>
      <c r="E73" s="51"/>
      <c r="F73" s="52"/>
      <c r="G73" s="51"/>
      <c r="H73" s="51"/>
    </row>
    <row r="74">
      <c r="A74" s="53"/>
      <c r="B74" s="53"/>
      <c r="C74" s="57"/>
      <c r="D74" s="51"/>
      <c r="E74" s="51"/>
      <c r="F74" s="52"/>
      <c r="G74" s="51"/>
      <c r="H74" s="51"/>
    </row>
    <row r="75">
      <c r="A75" s="53"/>
      <c r="B75" s="53"/>
      <c r="C75" s="57"/>
      <c r="D75" s="51"/>
      <c r="E75" s="51"/>
      <c r="F75" s="52"/>
      <c r="G75" s="51"/>
      <c r="H75" s="51"/>
    </row>
    <row r="76">
      <c r="A76" s="53"/>
      <c r="B76" s="53"/>
      <c r="C76" s="57"/>
      <c r="D76" s="51"/>
      <c r="E76" s="51"/>
      <c r="F76" s="52"/>
      <c r="G76" s="51"/>
      <c r="H76" s="51"/>
    </row>
    <row r="77">
      <c r="A77" s="53"/>
      <c r="B77" s="53"/>
      <c r="C77" s="57"/>
      <c r="D77" s="51"/>
      <c r="E77" s="51"/>
      <c r="F77" s="52"/>
      <c r="G77" s="51"/>
      <c r="H77" s="51"/>
    </row>
    <row r="78">
      <c r="A78" s="53"/>
      <c r="B78" s="53"/>
      <c r="C78" s="57"/>
      <c r="D78" s="51"/>
      <c r="E78" s="51"/>
      <c r="F78" s="52"/>
      <c r="G78" s="51"/>
      <c r="H78" s="51"/>
    </row>
    <row r="79">
      <c r="A79" s="53"/>
      <c r="B79" s="53"/>
      <c r="C79" s="57"/>
      <c r="D79" s="51"/>
      <c r="E79" s="51"/>
      <c r="F79" s="52"/>
      <c r="G79" s="51"/>
      <c r="H79" s="51"/>
    </row>
    <row r="80">
      <c r="A80" s="53"/>
      <c r="B80" s="53"/>
      <c r="C80" s="57"/>
      <c r="D80" s="51"/>
      <c r="E80" s="51"/>
      <c r="F80" s="52"/>
      <c r="G80" s="51"/>
      <c r="H80" s="51"/>
    </row>
    <row r="81">
      <c r="A81" s="53"/>
      <c r="B81" s="53"/>
      <c r="C81" s="57"/>
      <c r="D81" s="51"/>
      <c r="E81" s="51"/>
      <c r="F81" s="52"/>
      <c r="G81" s="51"/>
      <c r="H81" s="51"/>
    </row>
    <row r="82">
      <c r="A82" s="53"/>
      <c r="B82" s="53"/>
      <c r="C82" s="57"/>
      <c r="D82" s="51"/>
      <c r="E82" s="51"/>
      <c r="F82" s="52"/>
      <c r="G82" s="51"/>
      <c r="H82" s="51"/>
    </row>
    <row r="83">
      <c r="A83" s="53"/>
      <c r="B83" s="53"/>
      <c r="C83" s="57"/>
      <c r="D83" s="51"/>
      <c r="E83" s="51"/>
      <c r="F83" s="52"/>
      <c r="G83" s="51"/>
      <c r="H83" s="51"/>
    </row>
    <row r="84">
      <c r="A84" s="53"/>
      <c r="B84" s="53"/>
      <c r="C84" s="57"/>
      <c r="D84" s="51"/>
      <c r="E84" s="51"/>
      <c r="F84" s="52"/>
      <c r="G84" s="51"/>
      <c r="H84" s="51"/>
    </row>
    <row r="85">
      <c r="A85" s="53"/>
      <c r="B85" s="53"/>
      <c r="C85" s="57"/>
      <c r="D85" s="51"/>
      <c r="E85" s="51"/>
      <c r="F85" s="52"/>
      <c r="G85" s="51"/>
      <c r="H85" s="51"/>
    </row>
    <row r="86">
      <c r="A86" s="53"/>
      <c r="B86" s="53"/>
      <c r="C86" s="57"/>
      <c r="D86" s="51"/>
      <c r="E86" s="51"/>
      <c r="F86" s="52"/>
      <c r="G86" s="51"/>
      <c r="H86" s="51"/>
    </row>
    <row r="87">
      <c r="A87" s="53"/>
      <c r="B87" s="53"/>
      <c r="C87" s="57"/>
      <c r="D87" s="51"/>
      <c r="E87" s="51"/>
      <c r="F87" s="52"/>
      <c r="G87" s="51"/>
      <c r="H87" s="51"/>
    </row>
    <row r="88">
      <c r="A88" s="53"/>
      <c r="B88" s="53"/>
      <c r="C88" s="57"/>
      <c r="D88" s="51"/>
      <c r="E88" s="51"/>
      <c r="F88" s="52"/>
      <c r="G88" s="51"/>
      <c r="H88" s="51"/>
    </row>
    <row r="89">
      <c r="A89" s="53"/>
      <c r="B89" s="53"/>
      <c r="C89" s="57"/>
      <c r="D89" s="51"/>
      <c r="E89" s="51"/>
      <c r="F89" s="52"/>
      <c r="G89" s="51"/>
      <c r="H89" s="51"/>
    </row>
    <row r="90">
      <c r="A90" s="53"/>
      <c r="B90" s="53"/>
      <c r="C90" s="57"/>
      <c r="D90" s="51"/>
      <c r="E90" s="51"/>
      <c r="F90" s="52"/>
      <c r="G90" s="51"/>
      <c r="H90" s="51"/>
    </row>
    <row r="91">
      <c r="A91" s="53"/>
      <c r="B91" s="53"/>
      <c r="C91" s="57"/>
      <c r="D91" s="51"/>
      <c r="E91" s="51"/>
      <c r="F91" s="52"/>
      <c r="G91" s="51"/>
      <c r="H91" s="51"/>
    </row>
    <row r="92">
      <c r="A92" s="53"/>
      <c r="B92" s="53"/>
      <c r="C92" s="57"/>
      <c r="D92" s="51"/>
      <c r="E92" s="51"/>
      <c r="F92" s="52"/>
      <c r="G92" s="51"/>
      <c r="H92" s="51"/>
    </row>
    <row r="93">
      <c r="A93" s="53"/>
      <c r="B93" s="53"/>
      <c r="C93" s="57"/>
      <c r="D93" s="51"/>
      <c r="E93" s="51"/>
      <c r="F93" s="52"/>
      <c r="G93" s="51"/>
      <c r="H93" s="51"/>
    </row>
    <row r="94">
      <c r="A94" s="53"/>
      <c r="B94" s="53"/>
      <c r="C94" s="57"/>
      <c r="D94" s="51"/>
      <c r="E94" s="51"/>
      <c r="F94" s="52"/>
      <c r="G94" s="51"/>
      <c r="H94" s="51"/>
    </row>
    <row r="95">
      <c r="A95" s="53"/>
      <c r="B95" s="53"/>
      <c r="C95" s="57"/>
      <c r="D95" s="51"/>
      <c r="E95" s="51"/>
      <c r="F95" s="52"/>
      <c r="G95" s="51"/>
      <c r="H95" s="51"/>
    </row>
    <row r="96">
      <c r="A96" s="53"/>
      <c r="B96" s="53"/>
      <c r="C96" s="57"/>
      <c r="D96" s="51"/>
      <c r="E96" s="51"/>
      <c r="F96" s="52"/>
      <c r="G96" s="51"/>
      <c r="H96" s="51"/>
    </row>
    <row r="97">
      <c r="A97" s="53"/>
      <c r="B97" s="53"/>
      <c r="C97" s="57"/>
      <c r="D97" s="51"/>
      <c r="E97" s="51"/>
      <c r="F97" s="52"/>
      <c r="G97" s="51"/>
      <c r="H97" s="51"/>
    </row>
    <row r="98">
      <c r="A98" s="53"/>
      <c r="B98" s="53"/>
      <c r="C98" s="57"/>
      <c r="D98" s="51"/>
      <c r="E98" s="51"/>
      <c r="F98" s="52"/>
      <c r="G98" s="51"/>
      <c r="H98" s="51"/>
    </row>
    <row r="99">
      <c r="A99" s="53"/>
      <c r="B99" s="53"/>
      <c r="C99" s="57"/>
      <c r="D99" s="51"/>
      <c r="E99" s="51"/>
      <c r="F99" s="52"/>
      <c r="G99" s="51"/>
      <c r="H99" s="51"/>
    </row>
    <row r="100">
      <c r="A100" s="53"/>
      <c r="B100" s="53"/>
      <c r="C100" s="57"/>
      <c r="D100" s="51"/>
      <c r="E100" s="51"/>
      <c r="F100" s="52"/>
      <c r="G100" s="51"/>
      <c r="H100" s="51"/>
    </row>
    <row r="101">
      <c r="A101" s="53"/>
      <c r="B101" s="53"/>
      <c r="C101" s="57"/>
      <c r="D101" s="51"/>
      <c r="E101" s="51"/>
      <c r="F101" s="52"/>
      <c r="G101" s="51"/>
      <c r="H101" s="51"/>
    </row>
    <row r="102">
      <c r="A102" s="53"/>
      <c r="B102" s="53"/>
      <c r="C102" s="57"/>
      <c r="D102" s="51"/>
      <c r="E102" s="51"/>
      <c r="F102" s="52"/>
      <c r="G102" s="51"/>
      <c r="H102" s="51"/>
    </row>
    <row r="103">
      <c r="A103" s="53"/>
      <c r="B103" s="53"/>
      <c r="C103" s="57"/>
      <c r="D103" s="51"/>
      <c r="E103" s="51"/>
      <c r="F103" s="52"/>
      <c r="G103" s="51"/>
      <c r="H103" s="51"/>
    </row>
    <row r="104">
      <c r="A104" s="53"/>
      <c r="B104" s="53"/>
      <c r="C104" s="57"/>
      <c r="D104" s="51"/>
      <c r="E104" s="51"/>
      <c r="F104" s="52"/>
      <c r="G104" s="51"/>
      <c r="H104" s="51"/>
    </row>
    <row r="105">
      <c r="A105" s="53"/>
      <c r="B105" s="53"/>
      <c r="C105" s="57"/>
      <c r="D105" s="51"/>
      <c r="E105" s="51"/>
      <c r="F105" s="52"/>
      <c r="G105" s="51"/>
      <c r="H105" s="51"/>
    </row>
    <row r="106">
      <c r="A106" s="53"/>
      <c r="B106" s="53"/>
      <c r="C106" s="57"/>
      <c r="D106" s="51"/>
      <c r="E106" s="51"/>
      <c r="F106" s="52"/>
      <c r="G106" s="51"/>
      <c r="H106" s="51"/>
    </row>
    <row r="107">
      <c r="A107" s="53"/>
      <c r="B107" s="53"/>
      <c r="C107" s="57"/>
      <c r="D107" s="51"/>
      <c r="E107" s="51"/>
      <c r="F107" s="52"/>
      <c r="G107" s="51"/>
      <c r="H107" s="51"/>
    </row>
    <row r="108">
      <c r="A108" s="53"/>
      <c r="B108" s="53"/>
      <c r="C108" s="57"/>
      <c r="D108" s="51"/>
      <c r="E108" s="51"/>
      <c r="F108" s="52"/>
      <c r="G108" s="51"/>
      <c r="H108" s="51"/>
    </row>
    <row r="109">
      <c r="A109" s="53"/>
      <c r="B109" s="53"/>
      <c r="C109" s="57"/>
      <c r="D109" s="51"/>
      <c r="E109" s="51"/>
      <c r="F109" s="52"/>
      <c r="G109" s="51"/>
      <c r="H109" s="51"/>
    </row>
    <row r="110">
      <c r="A110" s="53"/>
      <c r="B110" s="53"/>
      <c r="C110" s="57"/>
      <c r="D110" s="51"/>
      <c r="E110" s="51"/>
      <c r="F110" s="52"/>
      <c r="G110" s="51"/>
      <c r="H110" s="51"/>
    </row>
    <row r="111">
      <c r="A111" s="53"/>
      <c r="B111" s="53"/>
      <c r="C111" s="57"/>
      <c r="D111" s="51"/>
      <c r="E111" s="51"/>
      <c r="F111" s="52"/>
      <c r="G111" s="51"/>
      <c r="H111" s="51"/>
    </row>
    <row r="112">
      <c r="A112" s="53"/>
      <c r="B112" s="53"/>
      <c r="C112" s="57"/>
      <c r="D112" s="51"/>
      <c r="E112" s="51"/>
      <c r="F112" s="52"/>
      <c r="G112" s="51"/>
      <c r="H112" s="51"/>
    </row>
    <row r="113">
      <c r="A113" s="53"/>
      <c r="B113" s="53"/>
      <c r="C113" s="57"/>
      <c r="D113" s="51"/>
      <c r="E113" s="51"/>
      <c r="F113" s="52"/>
      <c r="G113" s="51"/>
      <c r="H113" s="51"/>
    </row>
    <row r="114">
      <c r="A114" s="53"/>
      <c r="B114" s="53"/>
      <c r="C114" s="57"/>
      <c r="D114" s="51"/>
      <c r="E114" s="51"/>
      <c r="F114" s="52"/>
      <c r="G114" s="51"/>
      <c r="H114" s="51"/>
    </row>
    <row r="115">
      <c r="A115" s="53"/>
      <c r="B115" s="53"/>
      <c r="C115" s="57"/>
      <c r="D115" s="51"/>
      <c r="E115" s="51"/>
      <c r="F115" s="52"/>
      <c r="G115" s="51"/>
      <c r="H115" s="51"/>
    </row>
    <row r="116">
      <c r="A116" s="53"/>
      <c r="B116" s="53"/>
      <c r="C116" s="57"/>
      <c r="D116" s="51"/>
      <c r="E116" s="51"/>
      <c r="F116" s="52"/>
      <c r="G116" s="51"/>
      <c r="H116" s="51"/>
    </row>
    <row r="117">
      <c r="A117" s="53"/>
      <c r="B117" s="53"/>
      <c r="C117" s="57"/>
      <c r="D117" s="51"/>
      <c r="E117" s="51"/>
      <c r="F117" s="52"/>
      <c r="G117" s="51"/>
      <c r="H117" s="51"/>
    </row>
    <row r="118">
      <c r="A118" s="53"/>
      <c r="B118" s="53"/>
      <c r="C118" s="57"/>
      <c r="D118" s="51"/>
      <c r="E118" s="51"/>
      <c r="F118" s="52"/>
      <c r="G118" s="51"/>
      <c r="H118" s="51"/>
    </row>
    <row r="119">
      <c r="A119" s="53"/>
      <c r="B119" s="53"/>
      <c r="C119" s="57"/>
      <c r="D119" s="51"/>
      <c r="E119" s="51"/>
      <c r="F119" s="52"/>
      <c r="G119" s="51"/>
      <c r="H119" s="51"/>
    </row>
    <row r="120">
      <c r="A120" s="53"/>
      <c r="B120" s="53"/>
      <c r="C120" s="57"/>
      <c r="D120" s="51"/>
      <c r="E120" s="51"/>
      <c r="F120" s="52"/>
      <c r="G120" s="51"/>
      <c r="H120" s="51"/>
    </row>
    <row r="121">
      <c r="A121" s="53"/>
      <c r="B121" s="53"/>
      <c r="C121" s="57"/>
      <c r="D121" s="51"/>
      <c r="E121" s="51"/>
      <c r="F121" s="52"/>
      <c r="G121" s="51"/>
      <c r="H121" s="51"/>
    </row>
    <row r="122">
      <c r="A122" s="53"/>
      <c r="B122" s="53"/>
      <c r="C122" s="57"/>
      <c r="D122" s="51"/>
      <c r="E122" s="51"/>
      <c r="F122" s="52"/>
      <c r="G122" s="51"/>
      <c r="H122" s="51"/>
    </row>
    <row r="123">
      <c r="A123" s="53"/>
      <c r="B123" s="53"/>
      <c r="C123" s="57"/>
      <c r="D123" s="51"/>
      <c r="E123" s="51"/>
      <c r="F123" s="52"/>
      <c r="G123" s="51"/>
      <c r="H123" s="51"/>
    </row>
    <row r="124">
      <c r="A124" s="53"/>
      <c r="B124" s="53"/>
      <c r="C124" s="57"/>
      <c r="D124" s="51"/>
      <c r="E124" s="51"/>
      <c r="F124" s="52"/>
      <c r="G124" s="51"/>
      <c r="H124" s="51"/>
    </row>
    <row r="125">
      <c r="A125" s="53"/>
      <c r="B125" s="53"/>
      <c r="C125" s="57"/>
      <c r="D125" s="51"/>
      <c r="E125" s="51"/>
      <c r="F125" s="52"/>
      <c r="G125" s="51"/>
      <c r="H125" s="51"/>
    </row>
    <row r="126">
      <c r="A126" s="53"/>
      <c r="B126" s="53"/>
      <c r="C126" s="57"/>
      <c r="D126" s="51"/>
      <c r="E126" s="51"/>
      <c r="F126" s="52"/>
      <c r="G126" s="51"/>
      <c r="H126" s="51"/>
    </row>
    <row r="127">
      <c r="A127" s="53"/>
      <c r="B127" s="53"/>
      <c r="C127" s="57"/>
      <c r="D127" s="51"/>
      <c r="E127" s="51"/>
      <c r="F127" s="52"/>
      <c r="G127" s="51"/>
      <c r="H127" s="51"/>
    </row>
    <row r="128">
      <c r="A128" s="53"/>
      <c r="B128" s="53"/>
      <c r="C128" s="57"/>
      <c r="D128" s="51"/>
      <c r="E128" s="51"/>
      <c r="F128" s="52"/>
      <c r="G128" s="51"/>
      <c r="H128" s="51"/>
    </row>
    <row r="129">
      <c r="A129" s="53"/>
      <c r="B129" s="53"/>
      <c r="C129" s="57"/>
      <c r="D129" s="51"/>
      <c r="E129" s="51"/>
      <c r="F129" s="52"/>
      <c r="G129" s="51"/>
      <c r="H129" s="51"/>
    </row>
    <row r="130">
      <c r="A130" s="53"/>
      <c r="B130" s="53"/>
      <c r="C130" s="57"/>
      <c r="D130" s="51"/>
      <c r="E130" s="51"/>
      <c r="F130" s="52"/>
      <c r="G130" s="51"/>
      <c r="H130" s="51"/>
    </row>
    <row r="131">
      <c r="A131" s="53"/>
      <c r="B131" s="53"/>
      <c r="C131" s="57"/>
      <c r="D131" s="51"/>
      <c r="E131" s="51"/>
      <c r="F131" s="52"/>
      <c r="G131" s="51"/>
      <c r="H131" s="51"/>
    </row>
    <row r="132">
      <c r="A132" s="53"/>
      <c r="B132" s="53"/>
      <c r="C132" s="57"/>
      <c r="D132" s="51"/>
      <c r="E132" s="51"/>
      <c r="F132" s="52"/>
      <c r="G132" s="51"/>
      <c r="H132" s="51"/>
    </row>
    <row r="133">
      <c r="A133" s="53"/>
      <c r="B133" s="53"/>
      <c r="C133" s="57"/>
      <c r="D133" s="51"/>
      <c r="E133" s="51"/>
      <c r="F133" s="52"/>
      <c r="G133" s="51"/>
      <c r="H133" s="51"/>
    </row>
    <row r="134">
      <c r="A134" s="53"/>
      <c r="B134" s="53"/>
      <c r="C134" s="57"/>
      <c r="D134" s="51"/>
      <c r="E134" s="51"/>
      <c r="F134" s="52"/>
      <c r="G134" s="51"/>
      <c r="H134" s="51"/>
    </row>
    <row r="135">
      <c r="A135" s="53"/>
      <c r="B135" s="53"/>
      <c r="C135" s="57"/>
      <c r="D135" s="51"/>
      <c r="E135" s="51"/>
      <c r="F135" s="52"/>
      <c r="G135" s="51"/>
      <c r="H135" s="51"/>
    </row>
    <row r="136">
      <c r="A136" s="53"/>
      <c r="B136" s="53"/>
      <c r="C136" s="57"/>
      <c r="D136" s="51"/>
      <c r="E136" s="51"/>
      <c r="F136" s="52"/>
      <c r="G136" s="51"/>
      <c r="H136" s="51"/>
    </row>
    <row r="137">
      <c r="A137" s="53"/>
      <c r="B137" s="53"/>
      <c r="C137" s="57"/>
      <c r="D137" s="51"/>
      <c r="E137" s="51"/>
      <c r="F137" s="52"/>
      <c r="G137" s="51"/>
      <c r="H137" s="51"/>
    </row>
    <row r="138">
      <c r="A138" s="53"/>
      <c r="B138" s="53"/>
      <c r="C138" s="57"/>
      <c r="D138" s="51"/>
      <c r="E138" s="51"/>
      <c r="F138" s="52"/>
      <c r="G138" s="51"/>
      <c r="H138" s="51"/>
    </row>
    <row r="139">
      <c r="A139" s="53"/>
      <c r="B139" s="53"/>
      <c r="C139" s="57"/>
      <c r="D139" s="51"/>
      <c r="E139" s="51"/>
      <c r="F139" s="52"/>
      <c r="G139" s="51"/>
      <c r="H139" s="51"/>
    </row>
    <row r="140">
      <c r="A140" s="53"/>
      <c r="B140" s="53"/>
      <c r="C140" s="57"/>
      <c r="D140" s="51"/>
      <c r="E140" s="51"/>
      <c r="F140" s="52"/>
      <c r="G140" s="51"/>
      <c r="H140" s="51"/>
    </row>
    <row r="141">
      <c r="A141" s="53"/>
      <c r="B141" s="53"/>
      <c r="C141" s="57"/>
      <c r="D141" s="51"/>
      <c r="E141" s="51"/>
      <c r="F141" s="52"/>
      <c r="G141" s="51"/>
      <c r="H141" s="51"/>
    </row>
    <row r="142">
      <c r="A142" s="53"/>
      <c r="B142" s="53"/>
      <c r="C142" s="57"/>
      <c r="D142" s="51"/>
      <c r="E142" s="51"/>
      <c r="F142" s="52"/>
      <c r="G142" s="51"/>
      <c r="H142" s="51"/>
    </row>
    <row r="143">
      <c r="A143" s="53"/>
      <c r="B143" s="53"/>
      <c r="C143" s="57"/>
      <c r="D143" s="51"/>
      <c r="E143" s="51"/>
      <c r="F143" s="52"/>
      <c r="G143" s="51"/>
      <c r="H143" s="51"/>
    </row>
    <row r="144">
      <c r="A144" s="53"/>
      <c r="B144" s="53"/>
      <c r="C144" s="57"/>
      <c r="D144" s="51"/>
      <c r="E144" s="51"/>
      <c r="F144" s="52"/>
      <c r="G144" s="51"/>
      <c r="H144" s="51"/>
    </row>
    <row r="145">
      <c r="A145" s="53"/>
      <c r="B145" s="53"/>
      <c r="C145" s="57"/>
      <c r="D145" s="51"/>
      <c r="E145" s="51"/>
      <c r="F145" s="52"/>
      <c r="G145" s="51"/>
      <c r="H145" s="51"/>
    </row>
    <row r="146">
      <c r="A146" s="53"/>
      <c r="B146" s="53"/>
      <c r="C146" s="57"/>
      <c r="D146" s="51"/>
      <c r="E146" s="51"/>
      <c r="F146" s="52"/>
      <c r="G146" s="51"/>
      <c r="H146" s="51"/>
    </row>
    <row r="147">
      <c r="A147" s="53"/>
      <c r="B147" s="53"/>
      <c r="C147" s="57"/>
      <c r="D147" s="51"/>
      <c r="E147" s="51"/>
      <c r="F147" s="52"/>
      <c r="G147" s="51"/>
      <c r="H147" s="51"/>
    </row>
    <row r="148">
      <c r="A148" s="53"/>
      <c r="B148" s="53"/>
      <c r="C148" s="57"/>
      <c r="D148" s="51"/>
      <c r="E148" s="51"/>
      <c r="F148" s="52"/>
      <c r="G148" s="51"/>
      <c r="H148" s="51"/>
    </row>
    <row r="149">
      <c r="A149" s="53"/>
      <c r="B149" s="53"/>
      <c r="C149" s="57"/>
      <c r="D149" s="51"/>
      <c r="E149" s="51"/>
      <c r="F149" s="52"/>
      <c r="G149" s="51"/>
      <c r="H149" s="51"/>
    </row>
    <row r="150">
      <c r="A150" s="53"/>
      <c r="B150" s="53"/>
      <c r="C150" s="57"/>
      <c r="D150" s="51"/>
      <c r="E150" s="51"/>
      <c r="F150" s="52"/>
      <c r="G150" s="51"/>
      <c r="H150" s="51"/>
    </row>
    <row r="151">
      <c r="A151" s="53"/>
      <c r="B151" s="53"/>
      <c r="C151" s="57"/>
      <c r="D151" s="51"/>
      <c r="E151" s="51"/>
      <c r="F151" s="52"/>
      <c r="G151" s="51"/>
      <c r="H151" s="51"/>
    </row>
    <row r="152">
      <c r="A152" s="53"/>
      <c r="B152" s="53"/>
      <c r="C152" s="57"/>
      <c r="D152" s="51"/>
      <c r="E152" s="51"/>
      <c r="F152" s="52"/>
      <c r="G152" s="51"/>
      <c r="H152" s="51"/>
    </row>
    <row r="153">
      <c r="A153" s="53"/>
      <c r="B153" s="53"/>
      <c r="C153" s="57"/>
      <c r="D153" s="51"/>
      <c r="E153" s="51"/>
      <c r="F153" s="52"/>
      <c r="G153" s="51"/>
      <c r="H153" s="51"/>
    </row>
    <row r="154">
      <c r="A154" s="53"/>
      <c r="B154" s="53"/>
      <c r="C154" s="57"/>
      <c r="D154" s="51"/>
      <c r="E154" s="51"/>
      <c r="F154" s="52"/>
      <c r="G154" s="51"/>
      <c r="H154" s="51"/>
    </row>
    <row r="155">
      <c r="A155" s="53"/>
      <c r="B155" s="53"/>
      <c r="C155" s="57"/>
      <c r="D155" s="51"/>
      <c r="E155" s="51"/>
      <c r="F155" s="52"/>
      <c r="G155" s="51"/>
      <c r="H155" s="51"/>
    </row>
    <row r="156">
      <c r="A156" s="53"/>
      <c r="B156" s="53"/>
      <c r="C156" s="57"/>
      <c r="D156" s="51"/>
      <c r="E156" s="51"/>
      <c r="F156" s="52"/>
      <c r="G156" s="51"/>
      <c r="H156" s="51"/>
    </row>
    <row r="157">
      <c r="A157" s="53"/>
      <c r="B157" s="53"/>
      <c r="C157" s="57"/>
      <c r="D157" s="51"/>
      <c r="E157" s="51"/>
      <c r="F157" s="52"/>
      <c r="G157" s="51"/>
      <c r="H157" s="51"/>
    </row>
    <row r="158">
      <c r="A158" s="53"/>
      <c r="B158" s="53"/>
      <c r="C158" s="57"/>
      <c r="D158" s="51"/>
      <c r="E158" s="51"/>
      <c r="F158" s="52"/>
      <c r="G158" s="51"/>
      <c r="H158" s="51"/>
    </row>
    <row r="159">
      <c r="A159" s="53"/>
      <c r="B159" s="53"/>
      <c r="C159" s="57"/>
      <c r="D159" s="51"/>
      <c r="E159" s="51"/>
      <c r="F159" s="52"/>
      <c r="G159" s="51"/>
      <c r="H159" s="51"/>
    </row>
    <row r="160">
      <c r="A160" s="53"/>
      <c r="B160" s="53"/>
      <c r="C160" s="57"/>
      <c r="D160" s="51"/>
      <c r="E160" s="51"/>
      <c r="F160" s="52"/>
      <c r="G160" s="51"/>
      <c r="H160" s="51"/>
    </row>
    <row r="161">
      <c r="A161" s="53"/>
      <c r="B161" s="53"/>
      <c r="C161" s="57"/>
      <c r="D161" s="51"/>
      <c r="E161" s="51"/>
      <c r="F161" s="52"/>
      <c r="G161" s="51"/>
      <c r="H161" s="51"/>
    </row>
    <row r="162">
      <c r="A162" s="53"/>
      <c r="B162" s="53"/>
      <c r="C162" s="57"/>
      <c r="D162" s="51"/>
      <c r="E162" s="51"/>
      <c r="F162" s="52"/>
      <c r="G162" s="51"/>
      <c r="H162" s="51"/>
    </row>
    <row r="163">
      <c r="A163" s="53"/>
      <c r="B163" s="53"/>
      <c r="C163" s="57"/>
      <c r="D163" s="51"/>
      <c r="E163" s="51"/>
      <c r="F163" s="52"/>
      <c r="G163" s="51"/>
      <c r="H163" s="51"/>
    </row>
    <row r="164">
      <c r="A164" s="53"/>
      <c r="B164" s="53"/>
      <c r="C164" s="57"/>
      <c r="D164" s="51"/>
      <c r="E164" s="51"/>
      <c r="F164" s="52"/>
      <c r="G164" s="51"/>
      <c r="H164" s="51"/>
    </row>
    <row r="165">
      <c r="A165" s="53"/>
      <c r="B165" s="53"/>
      <c r="C165" s="57"/>
      <c r="D165" s="51"/>
      <c r="E165" s="51"/>
      <c r="F165" s="52"/>
      <c r="G165" s="51"/>
      <c r="H165" s="51"/>
    </row>
    <row r="166">
      <c r="A166" s="53"/>
      <c r="B166" s="53"/>
      <c r="C166" s="57"/>
      <c r="D166" s="51"/>
      <c r="E166" s="51"/>
      <c r="F166" s="52"/>
      <c r="G166" s="51"/>
      <c r="H166" s="51"/>
    </row>
    <row r="167">
      <c r="A167" s="53"/>
      <c r="B167" s="53"/>
      <c r="C167" s="57"/>
      <c r="D167" s="51"/>
      <c r="E167" s="51"/>
      <c r="F167" s="52"/>
      <c r="G167" s="51"/>
      <c r="H167" s="51"/>
    </row>
    <row r="168">
      <c r="A168" s="53"/>
      <c r="B168" s="53"/>
      <c r="C168" s="57"/>
      <c r="D168" s="51"/>
      <c r="E168" s="51"/>
      <c r="F168" s="52"/>
      <c r="G168" s="51"/>
      <c r="H168" s="51"/>
    </row>
    <row r="169">
      <c r="A169" s="53"/>
      <c r="B169" s="53"/>
      <c r="C169" s="57"/>
      <c r="D169" s="51"/>
      <c r="E169" s="51"/>
      <c r="F169" s="52"/>
      <c r="G169" s="51"/>
      <c r="H169" s="51"/>
    </row>
    <row r="170">
      <c r="A170" s="53"/>
      <c r="B170" s="53"/>
      <c r="C170" s="57"/>
      <c r="D170" s="51"/>
      <c r="E170" s="51"/>
      <c r="F170" s="52"/>
      <c r="G170" s="51"/>
      <c r="H170" s="51"/>
    </row>
    <row r="171">
      <c r="A171" s="53"/>
      <c r="B171" s="53"/>
      <c r="C171" s="57"/>
      <c r="D171" s="51"/>
      <c r="E171" s="51"/>
      <c r="F171" s="52"/>
      <c r="G171" s="51"/>
      <c r="H171" s="51"/>
    </row>
    <row r="172">
      <c r="A172" s="53"/>
      <c r="B172" s="53"/>
      <c r="C172" s="57"/>
      <c r="D172" s="51"/>
      <c r="E172" s="51"/>
      <c r="F172" s="52"/>
      <c r="G172" s="51"/>
      <c r="H172" s="51"/>
    </row>
    <row r="173">
      <c r="A173" s="53"/>
      <c r="B173" s="53"/>
      <c r="C173" s="57"/>
      <c r="D173" s="51"/>
      <c r="E173" s="51"/>
      <c r="F173" s="52"/>
      <c r="G173" s="51"/>
      <c r="H173" s="51"/>
    </row>
    <row r="174">
      <c r="A174" s="53"/>
      <c r="B174" s="53"/>
      <c r="C174" s="57"/>
      <c r="D174" s="51"/>
      <c r="E174" s="51"/>
      <c r="F174" s="52"/>
      <c r="G174" s="51"/>
      <c r="H174" s="51"/>
    </row>
    <row r="175">
      <c r="A175" s="53"/>
      <c r="B175" s="53"/>
      <c r="C175" s="57"/>
      <c r="D175" s="51"/>
      <c r="E175" s="51"/>
      <c r="F175" s="52"/>
      <c r="G175" s="51"/>
      <c r="H175" s="51"/>
    </row>
    <row r="176">
      <c r="A176" s="53"/>
      <c r="B176" s="53"/>
      <c r="C176" s="57"/>
      <c r="D176" s="51"/>
      <c r="E176" s="51"/>
      <c r="F176" s="52"/>
      <c r="G176" s="51"/>
      <c r="H176" s="51"/>
    </row>
    <row r="177">
      <c r="A177" s="53"/>
      <c r="B177" s="53"/>
      <c r="C177" s="57"/>
      <c r="D177" s="51"/>
      <c r="E177" s="51"/>
      <c r="F177" s="52"/>
      <c r="G177" s="51"/>
      <c r="H177" s="51"/>
    </row>
    <row r="178">
      <c r="A178" s="53"/>
      <c r="B178" s="53"/>
      <c r="C178" s="57"/>
      <c r="D178" s="51"/>
      <c r="E178" s="51"/>
      <c r="F178" s="52"/>
      <c r="G178" s="51"/>
      <c r="H178" s="51"/>
    </row>
    <row r="179">
      <c r="A179" s="53"/>
      <c r="B179" s="53"/>
      <c r="C179" s="57"/>
      <c r="D179" s="51"/>
      <c r="E179" s="51"/>
      <c r="F179" s="52"/>
      <c r="G179" s="51"/>
      <c r="H179" s="51"/>
    </row>
    <row r="180">
      <c r="A180" s="53"/>
      <c r="B180" s="53"/>
      <c r="C180" s="57"/>
      <c r="D180" s="51"/>
      <c r="E180" s="51"/>
      <c r="F180" s="52"/>
      <c r="G180" s="51"/>
      <c r="H180" s="51"/>
    </row>
    <row r="181">
      <c r="A181" s="53"/>
      <c r="B181" s="53"/>
      <c r="C181" s="57"/>
      <c r="D181" s="51"/>
      <c r="E181" s="51"/>
      <c r="F181" s="52"/>
      <c r="G181" s="51"/>
      <c r="H181" s="51"/>
    </row>
    <row r="182">
      <c r="A182" s="53"/>
      <c r="B182" s="53"/>
      <c r="C182" s="57"/>
      <c r="D182" s="51"/>
      <c r="E182" s="51"/>
      <c r="F182" s="52"/>
      <c r="G182" s="51"/>
      <c r="H182" s="51"/>
    </row>
    <row r="183">
      <c r="A183" s="53"/>
      <c r="B183" s="53"/>
      <c r="C183" s="57"/>
      <c r="D183" s="51"/>
      <c r="E183" s="51"/>
      <c r="F183" s="52"/>
      <c r="G183" s="51"/>
      <c r="H183" s="51"/>
    </row>
    <row r="184">
      <c r="A184" s="53"/>
      <c r="B184" s="53"/>
      <c r="C184" s="57"/>
      <c r="D184" s="51"/>
      <c r="E184" s="51"/>
      <c r="F184" s="52"/>
      <c r="G184" s="51"/>
      <c r="H184" s="51"/>
    </row>
    <row r="185">
      <c r="A185" s="53"/>
      <c r="B185" s="53"/>
      <c r="C185" s="57"/>
      <c r="D185" s="51"/>
      <c r="E185" s="51"/>
      <c r="F185" s="52"/>
      <c r="G185" s="51"/>
      <c r="H185" s="51"/>
    </row>
    <row r="186">
      <c r="A186" s="53"/>
      <c r="B186" s="53"/>
      <c r="C186" s="57"/>
      <c r="D186" s="51"/>
      <c r="E186" s="51"/>
      <c r="F186" s="52"/>
      <c r="G186" s="51"/>
      <c r="H186" s="51"/>
    </row>
    <row r="187">
      <c r="A187" s="53"/>
      <c r="B187" s="53"/>
      <c r="C187" s="57"/>
      <c r="D187" s="51"/>
      <c r="E187" s="51"/>
      <c r="F187" s="52"/>
      <c r="G187" s="51"/>
      <c r="H187" s="51"/>
    </row>
    <row r="188">
      <c r="A188" s="53"/>
      <c r="B188" s="53"/>
      <c r="C188" s="57"/>
      <c r="D188" s="51"/>
      <c r="E188" s="51"/>
      <c r="F188" s="52"/>
      <c r="G188" s="51"/>
      <c r="H188" s="51"/>
    </row>
    <row r="189">
      <c r="A189" s="53"/>
      <c r="B189" s="53"/>
      <c r="C189" s="57"/>
      <c r="D189" s="51"/>
      <c r="E189" s="51"/>
      <c r="F189" s="52"/>
      <c r="G189" s="51"/>
      <c r="H189" s="51"/>
    </row>
    <row r="190">
      <c r="A190" s="53"/>
      <c r="B190" s="53"/>
      <c r="C190" s="57"/>
      <c r="D190" s="51"/>
      <c r="E190" s="51"/>
      <c r="F190" s="52"/>
      <c r="G190" s="51"/>
      <c r="H190" s="51"/>
    </row>
    <row r="191">
      <c r="A191" s="53"/>
      <c r="B191" s="53"/>
      <c r="C191" s="57"/>
      <c r="D191" s="51"/>
      <c r="E191" s="51"/>
      <c r="F191" s="52"/>
      <c r="G191" s="51"/>
      <c r="H191" s="51"/>
    </row>
    <row r="192">
      <c r="A192" s="53"/>
      <c r="B192" s="53"/>
      <c r="C192" s="57"/>
      <c r="D192" s="51"/>
      <c r="E192" s="51"/>
      <c r="F192" s="52"/>
      <c r="G192" s="51"/>
      <c r="H192" s="51"/>
    </row>
    <row r="193">
      <c r="A193" s="53"/>
      <c r="B193" s="53"/>
      <c r="C193" s="57"/>
      <c r="D193" s="51"/>
      <c r="E193" s="51"/>
      <c r="F193" s="52"/>
      <c r="G193" s="51"/>
      <c r="H193" s="51"/>
    </row>
    <row r="194">
      <c r="A194" s="53"/>
      <c r="B194" s="53"/>
      <c r="C194" s="57"/>
      <c r="D194" s="51"/>
      <c r="E194" s="51"/>
      <c r="F194" s="52"/>
      <c r="G194" s="51"/>
      <c r="H194" s="51"/>
    </row>
    <row r="195">
      <c r="A195" s="53"/>
      <c r="B195" s="53"/>
      <c r="C195" s="57"/>
      <c r="D195" s="51"/>
      <c r="E195" s="51"/>
      <c r="F195" s="52"/>
      <c r="G195" s="51"/>
      <c r="H195" s="51"/>
    </row>
    <row r="196">
      <c r="A196" s="53"/>
      <c r="B196" s="53"/>
      <c r="C196" s="57"/>
      <c r="D196" s="51"/>
      <c r="E196" s="51"/>
      <c r="F196" s="52"/>
      <c r="G196" s="51"/>
      <c r="H196" s="51"/>
    </row>
    <row r="197">
      <c r="A197" s="53"/>
      <c r="B197" s="53"/>
      <c r="C197" s="57"/>
      <c r="D197" s="51"/>
      <c r="E197" s="51"/>
      <c r="F197" s="52"/>
      <c r="G197" s="51"/>
      <c r="H197" s="51"/>
    </row>
    <row r="198">
      <c r="A198" s="53"/>
      <c r="B198" s="53"/>
      <c r="C198" s="57"/>
      <c r="D198" s="51"/>
      <c r="E198" s="51"/>
      <c r="F198" s="52"/>
      <c r="G198" s="51"/>
      <c r="H198" s="51"/>
    </row>
    <row r="199">
      <c r="A199" s="53"/>
      <c r="B199" s="53"/>
      <c r="C199" s="57"/>
      <c r="D199" s="51"/>
      <c r="E199" s="51"/>
      <c r="F199" s="52"/>
      <c r="G199" s="51"/>
      <c r="H199" s="51"/>
    </row>
    <row r="200">
      <c r="A200" s="53"/>
      <c r="B200" s="53"/>
      <c r="C200" s="57"/>
      <c r="D200" s="51"/>
      <c r="E200" s="51"/>
      <c r="F200" s="52"/>
      <c r="G200" s="51"/>
      <c r="H200" s="51"/>
    </row>
    <row r="201">
      <c r="A201" s="53"/>
      <c r="B201" s="53"/>
      <c r="C201" s="57"/>
      <c r="D201" s="51"/>
      <c r="E201" s="51"/>
      <c r="F201" s="52"/>
      <c r="G201" s="51"/>
      <c r="H201" s="51"/>
    </row>
    <row r="202">
      <c r="A202" s="53"/>
      <c r="B202" s="53"/>
      <c r="C202" s="57"/>
      <c r="D202" s="51"/>
      <c r="E202" s="51"/>
      <c r="F202" s="52"/>
      <c r="G202" s="51"/>
      <c r="H202" s="51"/>
    </row>
    <row r="203">
      <c r="A203" s="53"/>
      <c r="B203" s="53"/>
      <c r="C203" s="57"/>
      <c r="D203" s="51"/>
      <c r="E203" s="51"/>
      <c r="F203" s="52"/>
      <c r="G203" s="51"/>
      <c r="H203" s="51"/>
    </row>
    <row r="204">
      <c r="A204" s="53"/>
      <c r="B204" s="53"/>
      <c r="C204" s="57"/>
      <c r="D204" s="51"/>
      <c r="E204" s="51"/>
      <c r="F204" s="52"/>
      <c r="G204" s="51"/>
      <c r="H204" s="51"/>
    </row>
    <row r="205">
      <c r="A205" s="53"/>
      <c r="B205" s="53"/>
      <c r="C205" s="57"/>
      <c r="D205" s="51"/>
      <c r="E205" s="51"/>
      <c r="F205" s="52"/>
      <c r="G205" s="51"/>
      <c r="H205" s="51"/>
    </row>
    <row r="206">
      <c r="A206" s="53"/>
      <c r="B206" s="53"/>
      <c r="C206" s="57"/>
      <c r="D206" s="51"/>
      <c r="E206" s="51"/>
      <c r="F206" s="52"/>
      <c r="G206" s="51"/>
      <c r="H206" s="51"/>
    </row>
    <row r="207">
      <c r="A207" s="53"/>
      <c r="B207" s="53"/>
      <c r="C207" s="57"/>
      <c r="D207" s="51"/>
      <c r="E207" s="51"/>
      <c r="F207" s="52"/>
      <c r="G207" s="51"/>
      <c r="H207" s="51"/>
    </row>
    <row r="208">
      <c r="A208" s="53"/>
      <c r="B208" s="53"/>
      <c r="C208" s="57"/>
      <c r="D208" s="51"/>
      <c r="E208" s="51"/>
      <c r="F208" s="52"/>
      <c r="G208" s="51"/>
      <c r="H208" s="51"/>
    </row>
    <row r="209">
      <c r="A209" s="53"/>
      <c r="B209" s="53"/>
      <c r="C209" s="57"/>
      <c r="D209" s="51"/>
      <c r="E209" s="51"/>
      <c r="F209" s="52"/>
      <c r="G209" s="51"/>
      <c r="H209" s="51"/>
    </row>
    <row r="210">
      <c r="A210" s="53"/>
      <c r="B210" s="53"/>
      <c r="C210" s="57"/>
      <c r="D210" s="51"/>
      <c r="E210" s="51"/>
      <c r="F210" s="52"/>
      <c r="G210" s="51"/>
      <c r="H210" s="51"/>
    </row>
    <row r="211">
      <c r="A211" s="53"/>
      <c r="B211" s="53"/>
      <c r="C211" s="57"/>
      <c r="D211" s="51"/>
      <c r="E211" s="51"/>
      <c r="F211" s="52"/>
      <c r="G211" s="51"/>
      <c r="H211" s="51"/>
    </row>
    <row r="212">
      <c r="A212" s="53"/>
      <c r="B212" s="53"/>
      <c r="C212" s="57"/>
      <c r="D212" s="51"/>
      <c r="E212" s="51"/>
      <c r="F212" s="52"/>
      <c r="G212" s="51"/>
      <c r="H212" s="51"/>
    </row>
    <row r="213">
      <c r="A213" s="53"/>
      <c r="B213" s="53"/>
      <c r="C213" s="57"/>
      <c r="D213" s="51"/>
      <c r="E213" s="51"/>
      <c r="F213" s="52"/>
      <c r="G213" s="51"/>
      <c r="H213" s="51"/>
    </row>
    <row r="214">
      <c r="A214" s="53"/>
      <c r="B214" s="53"/>
      <c r="C214" s="57"/>
      <c r="D214" s="51"/>
      <c r="E214" s="51"/>
      <c r="F214" s="52"/>
      <c r="G214" s="51"/>
      <c r="H214" s="51"/>
    </row>
    <row r="215">
      <c r="A215" s="53"/>
      <c r="B215" s="53"/>
      <c r="C215" s="57"/>
      <c r="D215" s="51"/>
      <c r="E215" s="51"/>
      <c r="F215" s="52"/>
      <c r="G215" s="51"/>
      <c r="H215" s="51"/>
    </row>
    <row r="216">
      <c r="A216" s="53"/>
      <c r="B216" s="53"/>
      <c r="C216" s="57"/>
      <c r="D216" s="51"/>
      <c r="E216" s="51"/>
      <c r="F216" s="52"/>
      <c r="G216" s="51"/>
      <c r="H216" s="51"/>
    </row>
    <row r="217">
      <c r="A217" s="53"/>
      <c r="B217" s="53"/>
      <c r="C217" s="57"/>
      <c r="D217" s="51"/>
      <c r="E217" s="51"/>
      <c r="F217" s="52"/>
      <c r="G217" s="51"/>
      <c r="H217" s="51"/>
    </row>
    <row r="218">
      <c r="A218" s="53"/>
      <c r="B218" s="53"/>
      <c r="C218" s="57"/>
      <c r="D218" s="51"/>
      <c r="E218" s="51"/>
      <c r="F218" s="52"/>
      <c r="G218" s="51"/>
      <c r="H218" s="51"/>
    </row>
    <row r="219">
      <c r="A219" s="53"/>
      <c r="B219" s="53"/>
      <c r="C219" s="57"/>
      <c r="D219" s="51"/>
      <c r="E219" s="51"/>
      <c r="F219" s="52"/>
      <c r="G219" s="51"/>
      <c r="H219" s="51"/>
    </row>
    <row r="220">
      <c r="A220" s="53"/>
      <c r="B220" s="53"/>
      <c r="C220" s="57"/>
      <c r="D220" s="51"/>
      <c r="E220" s="51"/>
      <c r="F220" s="52"/>
      <c r="G220" s="51"/>
      <c r="H220" s="51"/>
    </row>
    <row r="221">
      <c r="A221" s="53"/>
      <c r="B221" s="53"/>
      <c r="C221" s="57"/>
      <c r="D221" s="51"/>
      <c r="E221" s="51"/>
      <c r="F221" s="52"/>
      <c r="G221" s="51"/>
      <c r="H221" s="51"/>
    </row>
    <row r="222">
      <c r="A222" s="53"/>
      <c r="B222" s="53"/>
      <c r="C222" s="57"/>
      <c r="D222" s="51"/>
      <c r="E222" s="51"/>
      <c r="F222" s="52"/>
      <c r="G222" s="51"/>
      <c r="H222" s="51"/>
    </row>
    <row r="223">
      <c r="A223" s="53"/>
      <c r="B223" s="53"/>
      <c r="C223" s="57"/>
      <c r="D223" s="51"/>
      <c r="E223" s="51"/>
      <c r="F223" s="52"/>
      <c r="G223" s="51"/>
      <c r="H223" s="51"/>
    </row>
    <row r="224">
      <c r="A224" s="53"/>
      <c r="B224" s="53"/>
      <c r="C224" s="57"/>
      <c r="D224" s="51"/>
      <c r="E224" s="51"/>
      <c r="F224" s="52"/>
      <c r="G224" s="51"/>
      <c r="H224" s="51"/>
    </row>
    <row r="225">
      <c r="A225" s="53"/>
      <c r="B225" s="53"/>
      <c r="C225" s="57"/>
      <c r="D225" s="51"/>
      <c r="E225" s="51"/>
      <c r="F225" s="52"/>
      <c r="G225" s="51"/>
      <c r="H225" s="51"/>
    </row>
    <row r="226">
      <c r="A226" s="53"/>
      <c r="B226" s="53"/>
      <c r="C226" s="57"/>
      <c r="D226" s="51"/>
      <c r="E226" s="51"/>
      <c r="F226" s="52"/>
      <c r="G226" s="51"/>
      <c r="H226" s="51"/>
    </row>
    <row r="227">
      <c r="A227" s="53"/>
      <c r="B227" s="53"/>
      <c r="C227" s="57"/>
      <c r="D227" s="51"/>
      <c r="E227" s="51"/>
      <c r="F227" s="52"/>
      <c r="G227" s="51"/>
      <c r="H227" s="51"/>
    </row>
    <row r="228">
      <c r="A228" s="53"/>
      <c r="B228" s="53"/>
      <c r="C228" s="57"/>
      <c r="D228" s="51"/>
      <c r="E228" s="51"/>
      <c r="F228" s="52"/>
      <c r="G228" s="51"/>
      <c r="H228" s="51"/>
    </row>
    <row r="229">
      <c r="A229" s="53"/>
      <c r="B229" s="53"/>
      <c r="C229" s="57"/>
      <c r="D229" s="51"/>
      <c r="E229" s="51"/>
      <c r="F229" s="52"/>
      <c r="G229" s="51"/>
      <c r="H229" s="51"/>
    </row>
    <row r="230">
      <c r="A230" s="53"/>
      <c r="B230" s="53"/>
      <c r="C230" s="57"/>
      <c r="D230" s="51"/>
      <c r="E230" s="51"/>
      <c r="F230" s="52"/>
      <c r="G230" s="51"/>
      <c r="H230" s="51"/>
    </row>
    <row r="231">
      <c r="A231" s="53"/>
      <c r="B231" s="53"/>
      <c r="C231" s="57"/>
      <c r="D231" s="51"/>
      <c r="E231" s="51"/>
      <c r="F231" s="52"/>
      <c r="G231" s="51"/>
      <c r="H231" s="51"/>
    </row>
    <row r="232">
      <c r="A232" s="53"/>
      <c r="B232" s="53"/>
      <c r="C232" s="57"/>
      <c r="D232" s="51"/>
      <c r="E232" s="51"/>
      <c r="F232" s="52"/>
      <c r="G232" s="51"/>
      <c r="H232" s="51"/>
    </row>
    <row r="233">
      <c r="A233" s="53"/>
      <c r="B233" s="53"/>
      <c r="C233" s="57"/>
      <c r="D233" s="51"/>
      <c r="E233" s="51"/>
      <c r="F233" s="52"/>
      <c r="G233" s="51"/>
      <c r="H233" s="51"/>
    </row>
    <row r="234">
      <c r="A234" s="53"/>
      <c r="B234" s="53"/>
      <c r="C234" s="57"/>
      <c r="D234" s="51"/>
      <c r="E234" s="51"/>
      <c r="F234" s="52"/>
      <c r="G234" s="51"/>
      <c r="H234" s="51"/>
    </row>
    <row r="235">
      <c r="A235" s="53"/>
      <c r="B235" s="53"/>
      <c r="C235" s="57"/>
      <c r="D235" s="51"/>
      <c r="E235" s="51"/>
      <c r="F235" s="52"/>
      <c r="G235" s="51"/>
      <c r="H235" s="51"/>
    </row>
    <row r="236">
      <c r="A236" s="53"/>
      <c r="B236" s="53"/>
      <c r="C236" s="57"/>
      <c r="D236" s="51"/>
      <c r="E236" s="51"/>
      <c r="F236" s="52"/>
      <c r="G236" s="51"/>
      <c r="H236" s="51"/>
    </row>
    <row r="237">
      <c r="A237" s="53"/>
      <c r="B237" s="53"/>
      <c r="C237" s="57"/>
      <c r="D237" s="51"/>
      <c r="E237" s="51"/>
      <c r="F237" s="52"/>
      <c r="G237" s="51"/>
      <c r="H237" s="51"/>
    </row>
    <row r="238">
      <c r="A238" s="53"/>
      <c r="B238" s="53"/>
      <c r="C238" s="57"/>
      <c r="D238" s="51"/>
      <c r="E238" s="51"/>
      <c r="F238" s="52"/>
      <c r="G238" s="51"/>
      <c r="H238" s="51"/>
    </row>
    <row r="239">
      <c r="A239" s="53"/>
      <c r="B239" s="53"/>
      <c r="C239" s="57"/>
      <c r="D239" s="51"/>
      <c r="E239" s="51"/>
      <c r="F239" s="52"/>
      <c r="G239" s="51"/>
      <c r="H239" s="51"/>
    </row>
    <row r="240">
      <c r="A240" s="53"/>
      <c r="B240" s="53"/>
      <c r="C240" s="57"/>
      <c r="D240" s="51"/>
      <c r="E240" s="51"/>
      <c r="F240" s="52"/>
      <c r="G240" s="51"/>
      <c r="H240" s="51"/>
    </row>
    <row r="241">
      <c r="A241" s="53"/>
      <c r="B241" s="53"/>
      <c r="C241" s="57"/>
      <c r="D241" s="51"/>
      <c r="E241" s="51"/>
      <c r="F241" s="52"/>
      <c r="G241" s="51"/>
      <c r="H241" s="51"/>
    </row>
    <row r="242">
      <c r="A242" s="53"/>
      <c r="B242" s="53"/>
      <c r="C242" s="57"/>
      <c r="D242" s="51"/>
      <c r="E242" s="51"/>
      <c r="F242" s="52"/>
      <c r="G242" s="51"/>
      <c r="H242" s="51"/>
    </row>
    <row r="243">
      <c r="A243" s="53"/>
      <c r="B243" s="53"/>
      <c r="C243" s="57"/>
      <c r="D243" s="51"/>
      <c r="E243" s="51"/>
      <c r="F243" s="52"/>
      <c r="G243" s="51"/>
      <c r="H243" s="51"/>
    </row>
    <row r="244">
      <c r="A244" s="53"/>
      <c r="B244" s="53"/>
      <c r="C244" s="57"/>
      <c r="D244" s="51"/>
      <c r="E244" s="51"/>
      <c r="F244" s="52"/>
      <c r="G244" s="51"/>
      <c r="H244" s="51"/>
    </row>
    <row r="245">
      <c r="A245" s="53"/>
      <c r="B245" s="53"/>
      <c r="C245" s="57"/>
      <c r="D245" s="51"/>
      <c r="E245" s="51"/>
      <c r="F245" s="52"/>
      <c r="G245" s="51"/>
      <c r="H245" s="51"/>
    </row>
    <row r="246">
      <c r="A246" s="53"/>
      <c r="B246" s="53"/>
      <c r="C246" s="57"/>
      <c r="D246" s="51"/>
      <c r="E246" s="51"/>
      <c r="F246" s="52"/>
      <c r="G246" s="51"/>
      <c r="H246" s="51"/>
    </row>
    <row r="247">
      <c r="A247" s="53"/>
      <c r="B247" s="53"/>
      <c r="C247" s="57"/>
      <c r="D247" s="51"/>
      <c r="E247" s="51"/>
      <c r="F247" s="52"/>
      <c r="G247" s="51"/>
      <c r="H247" s="51"/>
    </row>
    <row r="248">
      <c r="A248" s="53"/>
      <c r="B248" s="53"/>
      <c r="C248" s="57"/>
      <c r="D248" s="51"/>
      <c r="E248" s="51"/>
      <c r="F248" s="52"/>
      <c r="G248" s="51"/>
      <c r="H248" s="51"/>
    </row>
    <row r="249">
      <c r="A249" s="53"/>
      <c r="B249" s="53"/>
      <c r="C249" s="57"/>
      <c r="D249" s="51"/>
      <c r="E249" s="51"/>
      <c r="F249" s="52"/>
      <c r="G249" s="51"/>
      <c r="H249" s="51"/>
    </row>
    <row r="250">
      <c r="A250" s="53"/>
      <c r="B250" s="53"/>
      <c r="C250" s="57"/>
      <c r="D250" s="51"/>
      <c r="E250" s="51"/>
      <c r="F250" s="52"/>
      <c r="G250" s="51"/>
      <c r="H250" s="51"/>
    </row>
    <row r="251">
      <c r="A251" s="53"/>
      <c r="B251" s="53"/>
      <c r="C251" s="57"/>
      <c r="D251" s="51"/>
      <c r="E251" s="51"/>
      <c r="F251" s="52"/>
      <c r="G251" s="51"/>
      <c r="H251" s="51"/>
    </row>
    <row r="252">
      <c r="A252" s="53"/>
      <c r="B252" s="53"/>
      <c r="C252" s="57"/>
      <c r="D252" s="51"/>
      <c r="E252" s="51"/>
      <c r="F252" s="52"/>
      <c r="G252" s="51"/>
      <c r="H252" s="51"/>
    </row>
    <row r="253">
      <c r="A253" s="53"/>
      <c r="B253" s="53"/>
      <c r="C253" s="57"/>
      <c r="D253" s="51"/>
      <c r="E253" s="51"/>
      <c r="F253" s="52"/>
      <c r="G253" s="51"/>
      <c r="H253" s="51"/>
    </row>
    <row r="254">
      <c r="A254" s="53"/>
      <c r="B254" s="53"/>
      <c r="C254" s="57"/>
      <c r="D254" s="51"/>
      <c r="E254" s="51"/>
      <c r="F254" s="52"/>
      <c r="G254" s="51"/>
      <c r="H254" s="51"/>
    </row>
    <row r="255">
      <c r="A255" s="53"/>
      <c r="B255" s="53"/>
      <c r="C255" s="57"/>
      <c r="D255" s="51"/>
      <c r="E255" s="51"/>
      <c r="F255" s="52"/>
      <c r="G255" s="51"/>
      <c r="H255" s="51"/>
    </row>
    <row r="256">
      <c r="A256" s="53"/>
      <c r="B256" s="53"/>
      <c r="C256" s="57"/>
      <c r="D256" s="51"/>
      <c r="E256" s="51"/>
      <c r="F256" s="52"/>
      <c r="G256" s="51"/>
      <c r="H256" s="51"/>
    </row>
    <row r="257">
      <c r="A257" s="53"/>
      <c r="B257" s="53"/>
      <c r="C257" s="57"/>
      <c r="D257" s="51"/>
      <c r="E257" s="51"/>
      <c r="F257" s="52"/>
      <c r="G257" s="51"/>
      <c r="H257" s="51"/>
    </row>
    <row r="258">
      <c r="A258" s="53"/>
      <c r="B258" s="53"/>
      <c r="C258" s="57"/>
      <c r="D258" s="51"/>
      <c r="E258" s="51"/>
      <c r="F258" s="52"/>
      <c r="G258" s="51"/>
      <c r="H258" s="51"/>
    </row>
    <row r="259">
      <c r="A259" s="53"/>
      <c r="B259" s="53"/>
      <c r="C259" s="57"/>
      <c r="D259" s="51"/>
      <c r="E259" s="51"/>
      <c r="F259" s="52"/>
      <c r="G259" s="51"/>
      <c r="H259" s="51"/>
    </row>
    <row r="260">
      <c r="A260" s="53"/>
      <c r="B260" s="53"/>
      <c r="C260" s="57"/>
      <c r="D260" s="51"/>
      <c r="E260" s="51"/>
      <c r="F260" s="52"/>
      <c r="G260" s="51"/>
      <c r="H260" s="51"/>
    </row>
    <row r="261">
      <c r="A261" s="53"/>
      <c r="B261" s="53"/>
      <c r="C261" s="57"/>
      <c r="D261" s="51"/>
      <c r="E261" s="51"/>
      <c r="F261" s="52"/>
      <c r="G261" s="51"/>
      <c r="H261" s="51"/>
    </row>
    <row r="262">
      <c r="A262" s="53"/>
      <c r="B262" s="53"/>
      <c r="C262" s="57"/>
      <c r="D262" s="51"/>
      <c r="E262" s="51"/>
      <c r="F262" s="52"/>
      <c r="G262" s="51"/>
      <c r="H262" s="51"/>
    </row>
    <row r="263">
      <c r="A263" s="53"/>
      <c r="B263" s="53"/>
      <c r="C263" s="57"/>
      <c r="D263" s="51"/>
      <c r="E263" s="51"/>
      <c r="F263" s="52"/>
      <c r="G263" s="51"/>
      <c r="H263" s="51"/>
    </row>
    <row r="264">
      <c r="A264" s="53"/>
      <c r="B264" s="53"/>
      <c r="C264" s="57"/>
      <c r="D264" s="51"/>
      <c r="E264" s="51"/>
      <c r="F264" s="52"/>
      <c r="G264" s="51"/>
      <c r="H264" s="51"/>
    </row>
    <row r="265">
      <c r="A265" s="53"/>
      <c r="B265" s="53"/>
      <c r="C265" s="57"/>
      <c r="D265" s="51"/>
      <c r="E265" s="51"/>
      <c r="F265" s="52"/>
      <c r="G265" s="51"/>
      <c r="H265" s="51"/>
    </row>
    <row r="266">
      <c r="A266" s="53"/>
      <c r="B266" s="53"/>
      <c r="C266" s="57"/>
      <c r="D266" s="51"/>
      <c r="E266" s="51"/>
      <c r="F266" s="52"/>
      <c r="G266" s="51"/>
      <c r="H266" s="51"/>
    </row>
    <row r="267">
      <c r="A267" s="53"/>
      <c r="B267" s="53"/>
      <c r="C267" s="57"/>
      <c r="D267" s="51"/>
      <c r="E267" s="51"/>
      <c r="F267" s="52"/>
      <c r="G267" s="51"/>
      <c r="H267" s="51"/>
    </row>
    <row r="268">
      <c r="A268" s="53"/>
      <c r="B268" s="53"/>
      <c r="C268" s="57"/>
      <c r="D268" s="51"/>
      <c r="E268" s="51"/>
      <c r="F268" s="52"/>
      <c r="G268" s="51"/>
      <c r="H268" s="51"/>
    </row>
    <row r="269">
      <c r="A269" s="53"/>
      <c r="B269" s="53"/>
      <c r="C269" s="57"/>
      <c r="D269" s="51"/>
      <c r="E269" s="51"/>
      <c r="F269" s="52"/>
      <c r="G269" s="51"/>
      <c r="H269" s="51"/>
    </row>
    <row r="270">
      <c r="A270" s="53"/>
      <c r="B270" s="53"/>
      <c r="C270" s="57"/>
      <c r="D270" s="51"/>
      <c r="E270" s="51"/>
      <c r="F270" s="52"/>
      <c r="G270" s="51"/>
      <c r="H270" s="51"/>
    </row>
    <row r="271">
      <c r="A271" s="53"/>
      <c r="B271" s="53"/>
      <c r="C271" s="57"/>
      <c r="D271" s="51"/>
      <c r="E271" s="51"/>
      <c r="F271" s="52"/>
      <c r="G271" s="51"/>
      <c r="H271" s="51"/>
    </row>
    <row r="272">
      <c r="A272" s="53"/>
      <c r="B272" s="53"/>
      <c r="C272" s="57"/>
      <c r="D272" s="51"/>
      <c r="E272" s="51"/>
      <c r="F272" s="52"/>
      <c r="G272" s="51"/>
      <c r="H272" s="51"/>
    </row>
    <row r="273">
      <c r="A273" s="53"/>
      <c r="B273" s="53"/>
      <c r="C273" s="57"/>
      <c r="D273" s="51"/>
      <c r="E273" s="51"/>
      <c r="F273" s="52"/>
      <c r="G273" s="51"/>
      <c r="H273" s="51"/>
    </row>
    <row r="274">
      <c r="A274" s="53"/>
      <c r="B274" s="53"/>
      <c r="C274" s="57"/>
      <c r="D274" s="51"/>
      <c r="E274" s="51"/>
      <c r="F274" s="52"/>
      <c r="G274" s="51"/>
      <c r="H274" s="51"/>
    </row>
    <row r="275">
      <c r="A275" s="53"/>
      <c r="B275" s="53"/>
      <c r="C275" s="57"/>
      <c r="D275" s="51"/>
      <c r="E275" s="51"/>
      <c r="F275" s="52"/>
      <c r="G275" s="51"/>
      <c r="H275" s="51"/>
    </row>
    <row r="276">
      <c r="A276" s="53"/>
      <c r="B276" s="53"/>
      <c r="C276" s="57"/>
      <c r="D276" s="51"/>
      <c r="E276" s="51"/>
      <c r="F276" s="52"/>
      <c r="G276" s="51"/>
      <c r="H276" s="51"/>
    </row>
    <row r="277">
      <c r="A277" s="53"/>
      <c r="B277" s="53"/>
      <c r="C277" s="57"/>
      <c r="D277" s="51"/>
      <c r="E277" s="51"/>
      <c r="F277" s="52"/>
      <c r="G277" s="51"/>
      <c r="H277" s="51"/>
    </row>
    <row r="278">
      <c r="A278" s="53"/>
      <c r="B278" s="53"/>
      <c r="C278" s="57"/>
      <c r="D278" s="51"/>
      <c r="E278" s="51"/>
      <c r="F278" s="52"/>
      <c r="G278" s="51"/>
      <c r="H278" s="51"/>
    </row>
    <row r="279">
      <c r="A279" s="53"/>
      <c r="B279" s="53"/>
      <c r="C279" s="57"/>
      <c r="D279" s="51"/>
      <c r="E279" s="51"/>
      <c r="F279" s="52"/>
      <c r="G279" s="51"/>
      <c r="H279" s="51"/>
    </row>
    <row r="280">
      <c r="A280" s="53"/>
      <c r="B280" s="53"/>
      <c r="C280" s="57"/>
      <c r="D280" s="51"/>
      <c r="E280" s="51"/>
      <c r="F280" s="52"/>
      <c r="G280" s="51"/>
      <c r="H280" s="51"/>
    </row>
    <row r="281">
      <c r="A281" s="53"/>
      <c r="B281" s="53"/>
      <c r="C281" s="57"/>
      <c r="D281" s="51"/>
      <c r="E281" s="51"/>
      <c r="F281" s="52"/>
      <c r="G281" s="51"/>
      <c r="H281" s="51"/>
    </row>
    <row r="282">
      <c r="A282" s="53"/>
      <c r="B282" s="53"/>
      <c r="C282" s="57"/>
      <c r="D282" s="51"/>
      <c r="E282" s="51"/>
      <c r="F282" s="52"/>
      <c r="G282" s="51"/>
      <c r="H282" s="51"/>
    </row>
    <row r="283">
      <c r="A283" s="53"/>
      <c r="B283" s="53"/>
      <c r="C283" s="57"/>
      <c r="D283" s="51"/>
      <c r="E283" s="51"/>
      <c r="F283" s="52"/>
      <c r="G283" s="51"/>
      <c r="H283" s="51"/>
    </row>
    <row r="284">
      <c r="A284" s="53"/>
      <c r="B284" s="53"/>
      <c r="C284" s="57"/>
      <c r="D284" s="51"/>
      <c r="E284" s="51"/>
      <c r="F284" s="52"/>
      <c r="G284" s="51"/>
      <c r="H284" s="51"/>
    </row>
    <row r="285">
      <c r="A285" s="53"/>
      <c r="B285" s="53"/>
      <c r="C285" s="57"/>
      <c r="D285" s="51"/>
      <c r="E285" s="51"/>
      <c r="F285" s="52"/>
      <c r="G285" s="51"/>
      <c r="H285" s="51"/>
    </row>
    <row r="286">
      <c r="A286" s="53"/>
      <c r="B286" s="53"/>
      <c r="C286" s="57"/>
      <c r="D286" s="51"/>
      <c r="E286" s="51"/>
      <c r="F286" s="52"/>
      <c r="G286" s="51"/>
      <c r="H286" s="51"/>
    </row>
    <row r="287">
      <c r="A287" s="53"/>
      <c r="B287" s="53"/>
      <c r="C287" s="57"/>
      <c r="D287" s="51"/>
      <c r="E287" s="51"/>
      <c r="F287" s="52"/>
      <c r="G287" s="51"/>
      <c r="H287" s="51"/>
    </row>
    <row r="288">
      <c r="A288" s="53"/>
      <c r="B288" s="53"/>
      <c r="C288" s="57"/>
      <c r="D288" s="51"/>
      <c r="E288" s="51"/>
      <c r="F288" s="52"/>
      <c r="G288" s="51"/>
      <c r="H288" s="51"/>
    </row>
    <row r="289">
      <c r="A289" s="18"/>
      <c r="B289" s="68"/>
      <c r="C289" s="69"/>
    </row>
    <row r="290">
      <c r="A290" s="18"/>
      <c r="B290" s="68"/>
      <c r="C290" s="69"/>
    </row>
    <row r="291">
      <c r="A291" s="18"/>
      <c r="B291" s="68"/>
      <c r="C291" s="69"/>
    </row>
    <row r="292">
      <c r="A292" s="18"/>
      <c r="B292" s="68"/>
      <c r="C292" s="69"/>
    </row>
    <row r="293">
      <c r="A293" s="18"/>
      <c r="B293" s="68"/>
      <c r="C293" s="69"/>
    </row>
    <row r="294">
      <c r="A294" s="18"/>
      <c r="B294" s="68"/>
      <c r="C294" s="69"/>
    </row>
    <row r="295">
      <c r="A295" s="18"/>
      <c r="B295" s="68"/>
      <c r="C295" s="69"/>
    </row>
    <row r="296">
      <c r="A296" s="18"/>
      <c r="B296" s="68"/>
      <c r="C296" s="69"/>
    </row>
    <row r="297">
      <c r="A297" s="18"/>
      <c r="B297" s="68"/>
      <c r="C297" s="69"/>
    </row>
    <row r="298">
      <c r="A298" s="18"/>
      <c r="B298" s="68"/>
      <c r="C298" s="69"/>
    </row>
    <row r="299">
      <c r="A299" s="18"/>
      <c r="B299" s="68"/>
      <c r="C299" s="69"/>
    </row>
    <row r="300">
      <c r="A300" s="18"/>
      <c r="B300" s="68"/>
      <c r="C300" s="69"/>
    </row>
    <row r="301">
      <c r="A301" s="18"/>
      <c r="B301" s="68"/>
      <c r="C301" s="69"/>
    </row>
    <row r="302">
      <c r="A302" s="18"/>
      <c r="B302" s="68"/>
      <c r="C302" s="69"/>
    </row>
    <row r="303">
      <c r="A303" s="18"/>
      <c r="B303" s="68"/>
      <c r="C303" s="69"/>
    </row>
    <row r="304">
      <c r="A304" s="18"/>
      <c r="B304" s="68"/>
      <c r="C304" s="69"/>
    </row>
    <row r="305">
      <c r="A305" s="18"/>
      <c r="B305" s="68"/>
      <c r="C305" s="69"/>
    </row>
    <row r="306">
      <c r="A306" s="18"/>
      <c r="B306" s="68"/>
      <c r="C306" s="69"/>
    </row>
    <row r="307">
      <c r="A307" s="18"/>
      <c r="B307" s="68"/>
      <c r="C307" s="69"/>
    </row>
    <row r="308">
      <c r="A308" s="18"/>
      <c r="B308" s="68"/>
      <c r="C308" s="69"/>
    </row>
    <row r="309">
      <c r="A309" s="18"/>
      <c r="B309" s="68"/>
      <c r="C309" s="69"/>
    </row>
    <row r="310">
      <c r="A310" s="18"/>
      <c r="B310" s="68"/>
      <c r="C310" s="69"/>
    </row>
    <row r="311">
      <c r="A311" s="18"/>
      <c r="B311" s="68"/>
      <c r="C311" s="69"/>
    </row>
    <row r="312">
      <c r="A312" s="18"/>
      <c r="B312" s="68"/>
      <c r="C312" s="69"/>
    </row>
    <row r="313">
      <c r="A313" s="18"/>
      <c r="B313" s="68"/>
      <c r="C313" s="69"/>
    </row>
    <row r="314">
      <c r="A314" s="18"/>
      <c r="B314" s="68"/>
      <c r="C314" s="69"/>
    </row>
    <row r="315">
      <c r="A315" s="18"/>
      <c r="B315" s="68"/>
      <c r="C315" s="69"/>
    </row>
    <row r="316">
      <c r="A316" s="18"/>
      <c r="B316" s="68"/>
      <c r="C316" s="69"/>
    </row>
    <row r="317">
      <c r="A317" s="18"/>
      <c r="B317" s="68"/>
      <c r="C317" s="69"/>
    </row>
    <row r="318">
      <c r="A318" s="18"/>
      <c r="B318" s="68"/>
      <c r="C318" s="69"/>
    </row>
    <row r="319">
      <c r="A319" s="18"/>
      <c r="B319" s="68"/>
      <c r="C319" s="69"/>
    </row>
    <row r="320">
      <c r="A320" s="18"/>
      <c r="B320" s="68"/>
      <c r="C320" s="69"/>
    </row>
    <row r="321">
      <c r="A321" s="18"/>
      <c r="B321" s="68"/>
      <c r="C321" s="69"/>
    </row>
    <row r="322">
      <c r="A322" s="18"/>
      <c r="B322" s="68"/>
      <c r="C322" s="69"/>
    </row>
    <row r="323">
      <c r="A323" s="18"/>
      <c r="B323" s="68"/>
      <c r="C323" s="69"/>
    </row>
    <row r="324">
      <c r="A324" s="18"/>
      <c r="B324" s="68"/>
      <c r="C324" s="69"/>
    </row>
    <row r="325">
      <c r="A325" s="18"/>
      <c r="B325" s="68"/>
      <c r="C325" s="69"/>
    </row>
    <row r="326">
      <c r="A326" s="18"/>
      <c r="B326" s="68"/>
      <c r="C326" s="69"/>
    </row>
    <row r="327">
      <c r="A327" s="18"/>
      <c r="B327" s="68"/>
      <c r="C327" s="69"/>
    </row>
    <row r="328">
      <c r="A328" s="18"/>
      <c r="B328" s="68"/>
      <c r="C328" s="69"/>
    </row>
    <row r="329">
      <c r="A329" s="18"/>
      <c r="B329" s="68"/>
      <c r="C329" s="69"/>
    </row>
    <row r="330">
      <c r="A330" s="18"/>
      <c r="B330" s="68"/>
      <c r="C330" s="69"/>
    </row>
    <row r="331">
      <c r="A331" s="18"/>
      <c r="B331" s="68"/>
      <c r="C331" s="69"/>
    </row>
    <row r="332">
      <c r="A332" s="18"/>
      <c r="B332" s="68"/>
      <c r="C332" s="69"/>
    </row>
    <row r="333">
      <c r="A333" s="18"/>
      <c r="B333" s="68"/>
      <c r="C333" s="69"/>
    </row>
    <row r="334">
      <c r="A334" s="18"/>
      <c r="B334" s="68"/>
      <c r="C334" s="69"/>
    </row>
    <row r="335">
      <c r="A335" s="18"/>
      <c r="B335" s="68"/>
      <c r="C335" s="69"/>
    </row>
    <row r="336">
      <c r="A336" s="18"/>
      <c r="B336" s="68"/>
      <c r="C336" s="69"/>
    </row>
    <row r="337">
      <c r="A337" s="18"/>
      <c r="B337" s="68"/>
      <c r="C337" s="69"/>
    </row>
    <row r="338">
      <c r="A338" s="18"/>
      <c r="B338" s="68"/>
      <c r="C338" s="69"/>
    </row>
    <row r="339">
      <c r="A339" s="18"/>
      <c r="B339" s="68"/>
      <c r="C339" s="69"/>
    </row>
    <row r="340">
      <c r="A340" s="18"/>
      <c r="B340" s="68"/>
      <c r="C340" s="69"/>
    </row>
    <row r="341">
      <c r="A341" s="18"/>
      <c r="B341" s="68"/>
      <c r="C341" s="69"/>
    </row>
    <row r="342">
      <c r="A342" s="18"/>
      <c r="B342" s="68"/>
      <c r="C342" s="69"/>
    </row>
    <row r="343">
      <c r="A343" s="18"/>
      <c r="B343" s="68"/>
      <c r="C343" s="69"/>
    </row>
    <row r="344">
      <c r="A344" s="18"/>
      <c r="B344" s="68"/>
      <c r="C344" s="69"/>
    </row>
    <row r="345">
      <c r="A345" s="18"/>
      <c r="B345" s="68"/>
      <c r="C345" s="69"/>
    </row>
    <row r="346">
      <c r="A346" s="18"/>
      <c r="B346" s="68"/>
      <c r="C346" s="69"/>
    </row>
    <row r="347">
      <c r="A347" s="18"/>
      <c r="B347" s="68"/>
      <c r="C347" s="69"/>
    </row>
    <row r="348">
      <c r="A348" s="18"/>
      <c r="B348" s="68"/>
      <c r="C348" s="69"/>
    </row>
    <row r="349">
      <c r="A349" s="18"/>
      <c r="B349" s="68"/>
      <c r="C349" s="69"/>
    </row>
    <row r="350">
      <c r="A350" s="18"/>
      <c r="B350" s="68"/>
      <c r="C350" s="69"/>
    </row>
    <row r="351">
      <c r="A351" s="18"/>
      <c r="B351" s="68"/>
      <c r="C351" s="69"/>
    </row>
    <row r="352">
      <c r="A352" s="18"/>
      <c r="B352" s="68"/>
      <c r="C352" s="69"/>
    </row>
    <row r="353">
      <c r="A353" s="18"/>
      <c r="B353" s="68"/>
      <c r="C353" s="69"/>
    </row>
    <row r="354">
      <c r="A354" s="18"/>
      <c r="B354" s="68"/>
      <c r="C354" s="69"/>
    </row>
    <row r="355">
      <c r="A355" s="18"/>
      <c r="B355" s="68"/>
      <c r="C355" s="69"/>
    </row>
    <row r="356">
      <c r="A356" s="18"/>
      <c r="B356" s="68"/>
      <c r="C356" s="69"/>
    </row>
    <row r="357">
      <c r="A357" s="18"/>
      <c r="B357" s="68"/>
      <c r="C357" s="69"/>
    </row>
    <row r="358">
      <c r="A358" s="18"/>
      <c r="B358" s="68"/>
      <c r="C358" s="69"/>
    </row>
    <row r="359">
      <c r="A359" s="18"/>
      <c r="B359" s="68"/>
      <c r="C359" s="69"/>
    </row>
    <row r="360">
      <c r="A360" s="18"/>
      <c r="B360" s="68"/>
      <c r="C360" s="69"/>
    </row>
    <row r="361">
      <c r="A361" s="18"/>
      <c r="B361" s="68"/>
      <c r="C361" s="69"/>
    </row>
    <row r="362">
      <c r="A362" s="18"/>
      <c r="B362" s="68"/>
      <c r="C362" s="69"/>
    </row>
    <row r="363">
      <c r="A363" s="18"/>
      <c r="B363" s="68"/>
      <c r="C363" s="69"/>
    </row>
    <row r="364">
      <c r="A364" s="18"/>
      <c r="B364" s="68"/>
      <c r="C364" s="69"/>
    </row>
    <row r="365">
      <c r="A365" s="18"/>
      <c r="B365" s="68"/>
      <c r="C365" s="69"/>
    </row>
    <row r="366">
      <c r="A366" s="18"/>
      <c r="B366" s="68"/>
      <c r="C366" s="69"/>
    </row>
    <row r="367">
      <c r="A367" s="18"/>
      <c r="B367" s="68"/>
      <c r="C367" s="69"/>
    </row>
    <row r="368">
      <c r="A368" s="18"/>
      <c r="B368" s="68"/>
      <c r="C368" s="69"/>
    </row>
    <row r="369">
      <c r="A369" s="18"/>
      <c r="B369" s="68"/>
      <c r="C369" s="69"/>
    </row>
    <row r="370">
      <c r="A370" s="18"/>
      <c r="B370" s="68"/>
      <c r="C370" s="69"/>
    </row>
    <row r="371">
      <c r="A371" s="18"/>
      <c r="B371" s="68"/>
      <c r="C371" s="69"/>
    </row>
    <row r="372">
      <c r="A372" s="18"/>
      <c r="B372" s="68"/>
      <c r="C372" s="69"/>
    </row>
    <row r="373">
      <c r="A373" s="18"/>
      <c r="B373" s="68"/>
      <c r="C373" s="69"/>
    </row>
    <row r="374">
      <c r="A374" s="18"/>
      <c r="B374" s="68"/>
      <c r="C374" s="69"/>
    </row>
    <row r="375">
      <c r="A375" s="18"/>
      <c r="B375" s="68"/>
      <c r="C375" s="69"/>
    </row>
    <row r="376">
      <c r="A376" s="18"/>
      <c r="B376" s="68"/>
      <c r="C376" s="69"/>
    </row>
    <row r="377">
      <c r="A377" s="18"/>
      <c r="B377" s="68"/>
      <c r="C377" s="69"/>
    </row>
    <row r="378">
      <c r="A378" s="18"/>
      <c r="B378" s="68"/>
      <c r="C378" s="69"/>
    </row>
    <row r="379">
      <c r="A379" s="18"/>
      <c r="B379" s="68"/>
      <c r="C379" s="69"/>
    </row>
    <row r="380">
      <c r="A380" s="18"/>
      <c r="B380" s="68"/>
      <c r="C380" s="69"/>
    </row>
    <row r="381">
      <c r="A381" s="18"/>
      <c r="B381" s="68"/>
      <c r="C381" s="69"/>
    </row>
    <row r="382">
      <c r="A382" s="18"/>
      <c r="B382" s="68"/>
      <c r="C382" s="69"/>
    </row>
    <row r="383">
      <c r="A383" s="18"/>
      <c r="B383" s="68"/>
      <c r="C383" s="69"/>
    </row>
    <row r="384">
      <c r="A384" s="18"/>
      <c r="B384" s="68"/>
      <c r="C384" s="69"/>
    </row>
    <row r="385">
      <c r="A385" s="18"/>
      <c r="B385" s="68"/>
      <c r="C385" s="69"/>
    </row>
    <row r="386">
      <c r="A386" s="18"/>
      <c r="B386" s="68"/>
      <c r="C386" s="69"/>
    </row>
    <row r="387">
      <c r="A387" s="18"/>
      <c r="B387" s="68"/>
      <c r="C387" s="69"/>
    </row>
    <row r="388">
      <c r="A388" s="18"/>
      <c r="B388" s="68"/>
      <c r="C388" s="69"/>
    </row>
    <row r="389">
      <c r="A389" s="18"/>
      <c r="B389" s="68"/>
      <c r="C389" s="69"/>
    </row>
    <row r="390">
      <c r="A390" s="18"/>
      <c r="B390" s="68"/>
      <c r="C390" s="69"/>
    </row>
    <row r="391">
      <c r="A391" s="18"/>
      <c r="B391" s="68"/>
      <c r="C391" s="69"/>
    </row>
    <row r="392">
      <c r="A392" s="18"/>
      <c r="B392" s="68"/>
      <c r="C392" s="69"/>
    </row>
    <row r="393">
      <c r="A393" s="18"/>
      <c r="B393" s="68"/>
      <c r="C393" s="69"/>
    </row>
    <row r="394">
      <c r="A394" s="18"/>
      <c r="B394" s="68"/>
      <c r="C394" s="69"/>
    </row>
    <row r="395">
      <c r="A395" s="18"/>
      <c r="B395" s="68"/>
      <c r="C395" s="69"/>
    </row>
    <row r="396">
      <c r="A396" s="18"/>
      <c r="B396" s="68"/>
      <c r="C396" s="69"/>
    </row>
    <row r="397">
      <c r="A397" s="18"/>
      <c r="B397" s="68"/>
      <c r="C397" s="69"/>
    </row>
    <row r="398">
      <c r="A398" s="18"/>
      <c r="B398" s="68"/>
      <c r="C398" s="69"/>
    </row>
    <row r="399">
      <c r="A399" s="18"/>
      <c r="B399" s="68"/>
      <c r="C399" s="69"/>
    </row>
    <row r="400">
      <c r="A400" s="18"/>
      <c r="B400" s="68"/>
      <c r="C400" s="69"/>
    </row>
    <row r="401">
      <c r="A401" s="18"/>
      <c r="B401" s="68"/>
      <c r="C401" s="69"/>
    </row>
    <row r="402">
      <c r="A402" s="18"/>
      <c r="B402" s="68"/>
      <c r="C402" s="69"/>
    </row>
    <row r="403">
      <c r="A403" s="18"/>
      <c r="B403" s="68"/>
      <c r="C403" s="69"/>
    </row>
    <row r="404">
      <c r="A404" s="18"/>
      <c r="B404" s="68"/>
      <c r="C404" s="69"/>
    </row>
    <row r="405">
      <c r="A405" s="18"/>
      <c r="B405" s="68"/>
      <c r="C405" s="69"/>
    </row>
    <row r="406">
      <c r="A406" s="18"/>
      <c r="B406" s="68"/>
      <c r="C406" s="69"/>
    </row>
    <row r="407">
      <c r="A407" s="18"/>
      <c r="B407" s="68"/>
      <c r="C407" s="69"/>
    </row>
    <row r="408">
      <c r="A408" s="18"/>
      <c r="B408" s="68"/>
      <c r="C408" s="69"/>
    </row>
    <row r="409">
      <c r="A409" s="18"/>
      <c r="B409" s="68"/>
      <c r="C409" s="69"/>
    </row>
    <row r="410">
      <c r="A410" s="18"/>
      <c r="B410" s="68"/>
      <c r="C410" s="69"/>
    </row>
    <row r="411">
      <c r="A411" s="18"/>
      <c r="B411" s="68"/>
      <c r="C411" s="69"/>
    </row>
    <row r="412">
      <c r="A412" s="18"/>
      <c r="B412" s="68"/>
      <c r="C412" s="69"/>
    </row>
    <row r="413">
      <c r="A413" s="18"/>
      <c r="B413" s="68"/>
      <c r="C413" s="69"/>
    </row>
    <row r="414">
      <c r="A414" s="18"/>
      <c r="B414" s="68"/>
      <c r="C414" s="69"/>
    </row>
    <row r="415">
      <c r="A415" s="18"/>
      <c r="B415" s="68"/>
      <c r="C415" s="69"/>
    </row>
    <row r="416">
      <c r="A416" s="18"/>
      <c r="B416" s="68"/>
      <c r="C416" s="69"/>
    </row>
    <row r="417">
      <c r="A417" s="18"/>
      <c r="B417" s="68"/>
      <c r="C417" s="69"/>
    </row>
    <row r="418">
      <c r="A418" s="18"/>
      <c r="B418" s="68"/>
      <c r="C418" s="69"/>
    </row>
    <row r="419">
      <c r="A419" s="18"/>
      <c r="B419" s="68"/>
      <c r="C419" s="69"/>
    </row>
    <row r="420">
      <c r="A420" s="18"/>
      <c r="B420" s="68"/>
      <c r="C420" s="69"/>
    </row>
    <row r="421">
      <c r="A421" s="18"/>
      <c r="B421" s="68"/>
      <c r="C421" s="69"/>
    </row>
    <row r="422">
      <c r="A422" s="18"/>
      <c r="B422" s="68"/>
      <c r="C422" s="69"/>
    </row>
    <row r="423">
      <c r="A423" s="18"/>
      <c r="B423" s="68"/>
      <c r="C423" s="69"/>
    </row>
    <row r="424">
      <c r="A424" s="18"/>
      <c r="B424" s="68"/>
      <c r="C424" s="69"/>
    </row>
    <row r="425">
      <c r="A425" s="18"/>
      <c r="B425" s="68"/>
      <c r="C425" s="69"/>
    </row>
    <row r="426">
      <c r="A426" s="18"/>
      <c r="B426" s="68"/>
      <c r="C426" s="69"/>
    </row>
    <row r="427">
      <c r="A427" s="18"/>
      <c r="B427" s="68"/>
      <c r="C427" s="69"/>
    </row>
    <row r="428">
      <c r="A428" s="18"/>
      <c r="B428" s="68"/>
      <c r="C428" s="69"/>
    </row>
    <row r="429">
      <c r="A429" s="18"/>
      <c r="B429" s="68"/>
      <c r="C429" s="69"/>
    </row>
    <row r="430">
      <c r="A430" s="18"/>
      <c r="B430" s="68"/>
      <c r="C430" s="69"/>
    </row>
    <row r="431">
      <c r="A431" s="18"/>
      <c r="B431" s="68"/>
      <c r="C431" s="69"/>
    </row>
    <row r="432">
      <c r="A432" s="18"/>
      <c r="B432" s="68"/>
      <c r="C432" s="69"/>
    </row>
    <row r="433">
      <c r="A433" s="18"/>
      <c r="B433" s="68"/>
      <c r="C433" s="69"/>
    </row>
    <row r="434">
      <c r="A434" s="18"/>
      <c r="B434" s="68"/>
      <c r="C434" s="69"/>
    </row>
    <row r="435">
      <c r="A435" s="18"/>
      <c r="B435" s="68"/>
      <c r="C435" s="69"/>
    </row>
    <row r="436">
      <c r="A436" s="18"/>
      <c r="B436" s="68"/>
      <c r="C436" s="69"/>
    </row>
    <row r="437">
      <c r="A437" s="18"/>
      <c r="B437" s="68"/>
      <c r="C437" s="69"/>
    </row>
    <row r="438">
      <c r="A438" s="18"/>
      <c r="B438" s="68"/>
      <c r="C438" s="69"/>
    </row>
    <row r="439">
      <c r="A439" s="18"/>
      <c r="B439" s="68"/>
      <c r="C439" s="69"/>
    </row>
    <row r="440">
      <c r="A440" s="18"/>
      <c r="B440" s="68"/>
      <c r="C440" s="69"/>
    </row>
    <row r="441">
      <c r="A441" s="18"/>
      <c r="B441" s="68"/>
      <c r="C441" s="69"/>
    </row>
    <row r="442">
      <c r="A442" s="18"/>
      <c r="B442" s="68"/>
      <c r="C442" s="69"/>
    </row>
    <row r="443">
      <c r="A443" s="18"/>
      <c r="B443" s="68"/>
      <c r="C443" s="69"/>
    </row>
    <row r="444">
      <c r="A444" s="18"/>
      <c r="B444" s="68"/>
      <c r="C444" s="69"/>
    </row>
    <row r="445">
      <c r="A445" s="18"/>
      <c r="B445" s="68"/>
      <c r="C445" s="69"/>
    </row>
    <row r="446">
      <c r="A446" s="18"/>
      <c r="B446" s="68"/>
      <c r="C446" s="69"/>
    </row>
    <row r="447">
      <c r="A447" s="18"/>
      <c r="B447" s="68"/>
      <c r="C447" s="69"/>
    </row>
    <row r="448">
      <c r="A448" s="18"/>
      <c r="B448" s="68"/>
      <c r="C448" s="69"/>
    </row>
    <row r="449">
      <c r="A449" s="18"/>
      <c r="B449" s="68"/>
      <c r="C449" s="69"/>
    </row>
    <row r="450">
      <c r="A450" s="18"/>
      <c r="B450" s="68"/>
      <c r="C450" s="69"/>
    </row>
    <row r="451">
      <c r="A451" s="18"/>
      <c r="B451" s="68"/>
      <c r="C451" s="69"/>
    </row>
    <row r="452">
      <c r="A452" s="18"/>
      <c r="B452" s="68"/>
      <c r="C452" s="69"/>
    </row>
    <row r="453">
      <c r="A453" s="18"/>
      <c r="B453" s="68"/>
      <c r="C453" s="69"/>
    </row>
    <row r="454">
      <c r="A454" s="18"/>
      <c r="B454" s="68"/>
      <c r="C454" s="69"/>
    </row>
    <row r="455">
      <c r="A455" s="18"/>
      <c r="B455" s="68"/>
      <c r="C455" s="69"/>
    </row>
    <row r="456">
      <c r="A456" s="18"/>
      <c r="B456" s="68"/>
      <c r="C456" s="69"/>
    </row>
    <row r="457">
      <c r="A457" s="18"/>
      <c r="B457" s="68"/>
      <c r="C457" s="69"/>
    </row>
    <row r="458">
      <c r="A458" s="18"/>
      <c r="B458" s="68"/>
      <c r="C458" s="69"/>
    </row>
    <row r="459">
      <c r="A459" s="18"/>
      <c r="B459" s="68"/>
      <c r="C459" s="69"/>
    </row>
    <row r="460">
      <c r="A460" s="18"/>
      <c r="B460" s="68"/>
      <c r="C460" s="69"/>
    </row>
    <row r="461">
      <c r="A461" s="18"/>
      <c r="B461" s="68"/>
      <c r="C461" s="69"/>
    </row>
    <row r="462">
      <c r="A462" s="18"/>
      <c r="B462" s="68"/>
      <c r="C462" s="69"/>
    </row>
    <row r="463">
      <c r="A463" s="18"/>
      <c r="B463" s="68"/>
      <c r="C463" s="69"/>
    </row>
    <row r="464">
      <c r="A464" s="18"/>
      <c r="B464" s="68"/>
      <c r="C464" s="69"/>
    </row>
    <row r="465">
      <c r="A465" s="18"/>
      <c r="B465" s="68"/>
      <c r="C465" s="69"/>
    </row>
    <row r="466">
      <c r="A466" s="18"/>
      <c r="B466" s="68"/>
      <c r="C466" s="69"/>
    </row>
    <row r="467">
      <c r="A467" s="18"/>
      <c r="B467" s="68"/>
      <c r="C467" s="69"/>
    </row>
    <row r="468">
      <c r="A468" s="18"/>
      <c r="B468" s="68"/>
      <c r="C468" s="69"/>
    </row>
    <row r="469">
      <c r="A469" s="18"/>
      <c r="B469" s="68"/>
      <c r="C469" s="69"/>
    </row>
    <row r="470">
      <c r="A470" s="18"/>
      <c r="B470" s="68"/>
      <c r="C470" s="69"/>
    </row>
    <row r="471">
      <c r="A471" s="18"/>
      <c r="B471" s="68"/>
      <c r="C471" s="69"/>
    </row>
    <row r="472">
      <c r="A472" s="18"/>
      <c r="B472" s="68"/>
      <c r="C472" s="69"/>
    </row>
    <row r="473">
      <c r="A473" s="18"/>
      <c r="B473" s="68"/>
      <c r="C473" s="69"/>
    </row>
    <row r="474">
      <c r="A474" s="18"/>
      <c r="B474" s="68"/>
      <c r="C474" s="69"/>
    </row>
    <row r="475">
      <c r="A475" s="18"/>
      <c r="B475" s="68"/>
      <c r="C475" s="69"/>
    </row>
    <row r="476">
      <c r="A476" s="18"/>
      <c r="B476" s="68"/>
      <c r="C476" s="69"/>
    </row>
    <row r="477">
      <c r="A477" s="18"/>
      <c r="B477" s="68"/>
      <c r="C477" s="69"/>
    </row>
    <row r="478">
      <c r="A478" s="18"/>
      <c r="B478" s="68"/>
      <c r="C478" s="69"/>
    </row>
    <row r="479">
      <c r="A479" s="18"/>
      <c r="B479" s="68"/>
      <c r="C479" s="69"/>
    </row>
    <row r="480">
      <c r="A480" s="18"/>
      <c r="B480" s="68"/>
      <c r="C480" s="69"/>
    </row>
    <row r="481">
      <c r="A481" s="18"/>
      <c r="B481" s="68"/>
      <c r="C481" s="69"/>
    </row>
    <row r="482">
      <c r="A482" s="18"/>
      <c r="B482" s="68"/>
      <c r="C482" s="69"/>
    </row>
    <row r="483">
      <c r="A483" s="18"/>
      <c r="B483" s="68"/>
      <c r="C483" s="69"/>
    </row>
    <row r="484">
      <c r="A484" s="18"/>
      <c r="B484" s="68"/>
      <c r="C484" s="69"/>
    </row>
    <row r="485">
      <c r="A485" s="18"/>
      <c r="B485" s="68"/>
      <c r="C485" s="69"/>
    </row>
    <row r="486">
      <c r="A486" s="18"/>
      <c r="B486" s="68"/>
      <c r="C486" s="69"/>
    </row>
    <row r="487">
      <c r="A487" s="18"/>
      <c r="B487" s="68"/>
      <c r="C487" s="69"/>
    </row>
    <row r="488">
      <c r="A488" s="18"/>
      <c r="B488" s="68"/>
      <c r="C488" s="69"/>
    </row>
    <row r="489">
      <c r="A489" s="18"/>
      <c r="B489" s="68"/>
      <c r="C489" s="69"/>
    </row>
    <row r="490">
      <c r="A490" s="18"/>
      <c r="B490" s="68"/>
      <c r="C490" s="69"/>
    </row>
    <row r="491">
      <c r="A491" s="18"/>
      <c r="B491" s="68"/>
      <c r="C491" s="69"/>
    </row>
    <row r="492">
      <c r="A492" s="18"/>
      <c r="B492" s="68"/>
      <c r="C492" s="69"/>
    </row>
    <row r="493">
      <c r="A493" s="18"/>
      <c r="B493" s="68"/>
      <c r="C493" s="69"/>
    </row>
    <row r="494">
      <c r="A494" s="18"/>
      <c r="B494" s="68"/>
      <c r="C494" s="69"/>
    </row>
    <row r="495">
      <c r="A495" s="18"/>
      <c r="B495" s="68"/>
      <c r="C495" s="69"/>
    </row>
    <row r="496">
      <c r="A496" s="18"/>
      <c r="B496" s="68"/>
      <c r="C496" s="69"/>
    </row>
    <row r="497">
      <c r="A497" s="18"/>
      <c r="B497" s="68"/>
      <c r="C497" s="69"/>
    </row>
    <row r="498">
      <c r="A498" s="18"/>
      <c r="B498" s="68"/>
      <c r="C498" s="69"/>
    </row>
    <row r="499">
      <c r="A499" s="18"/>
      <c r="B499" s="68"/>
      <c r="C499" s="69"/>
    </row>
    <row r="500">
      <c r="A500" s="18"/>
      <c r="B500" s="68"/>
      <c r="C500" s="69"/>
    </row>
    <row r="501">
      <c r="A501" s="18"/>
      <c r="B501" s="68"/>
      <c r="C501" s="69"/>
    </row>
    <row r="502">
      <c r="A502" s="18"/>
      <c r="B502" s="68"/>
      <c r="C502" s="69"/>
    </row>
    <row r="503">
      <c r="A503" s="18"/>
      <c r="B503" s="68"/>
      <c r="C503" s="69"/>
    </row>
    <row r="504">
      <c r="A504" s="18"/>
      <c r="B504" s="68"/>
      <c r="C504" s="69"/>
    </row>
    <row r="505">
      <c r="A505" s="18"/>
      <c r="B505" s="68"/>
      <c r="C505" s="69"/>
    </row>
    <row r="506">
      <c r="A506" s="18"/>
      <c r="B506" s="68"/>
      <c r="C506" s="69"/>
    </row>
    <row r="507">
      <c r="A507" s="18"/>
      <c r="B507" s="68"/>
      <c r="C507" s="69"/>
    </row>
    <row r="508">
      <c r="A508" s="18"/>
      <c r="B508" s="68"/>
      <c r="C508" s="69"/>
    </row>
    <row r="509">
      <c r="A509" s="18"/>
      <c r="B509" s="68"/>
      <c r="C509" s="69"/>
    </row>
    <row r="510">
      <c r="A510" s="18"/>
      <c r="B510" s="68"/>
      <c r="C510" s="69"/>
    </row>
    <row r="511">
      <c r="A511" s="18"/>
      <c r="B511" s="68"/>
      <c r="C511" s="69"/>
    </row>
    <row r="512">
      <c r="A512" s="18"/>
      <c r="B512" s="68"/>
      <c r="C512" s="69"/>
    </row>
    <row r="513">
      <c r="A513" s="18"/>
      <c r="B513" s="68"/>
      <c r="C513" s="69"/>
    </row>
    <row r="514">
      <c r="A514" s="18"/>
      <c r="B514" s="68"/>
      <c r="C514" s="69"/>
    </row>
    <row r="515">
      <c r="A515" s="18"/>
      <c r="B515" s="68"/>
      <c r="C515" s="69"/>
    </row>
    <row r="516">
      <c r="A516" s="18"/>
      <c r="B516" s="68"/>
      <c r="C516" s="69"/>
    </row>
    <row r="517">
      <c r="A517" s="18"/>
      <c r="B517" s="68"/>
      <c r="C517" s="69"/>
    </row>
    <row r="518">
      <c r="A518" s="18"/>
      <c r="B518" s="68"/>
      <c r="C518" s="69"/>
    </row>
    <row r="519">
      <c r="A519" s="18"/>
      <c r="B519" s="68"/>
      <c r="C519" s="69"/>
    </row>
    <row r="520">
      <c r="A520" s="18"/>
      <c r="B520" s="68"/>
      <c r="C520" s="69"/>
    </row>
    <row r="521">
      <c r="A521" s="18"/>
      <c r="B521" s="68"/>
      <c r="C521" s="69"/>
    </row>
    <row r="522">
      <c r="A522" s="18"/>
      <c r="B522" s="68"/>
      <c r="C522" s="69"/>
    </row>
    <row r="523">
      <c r="A523" s="18"/>
      <c r="B523" s="68"/>
      <c r="C523" s="69"/>
    </row>
    <row r="524">
      <c r="A524" s="18"/>
      <c r="B524" s="68"/>
      <c r="C524" s="69"/>
    </row>
    <row r="525">
      <c r="A525" s="18"/>
      <c r="B525" s="68"/>
      <c r="C525" s="69"/>
    </row>
    <row r="526">
      <c r="A526" s="18"/>
      <c r="B526" s="68"/>
      <c r="C526" s="69"/>
    </row>
    <row r="527">
      <c r="A527" s="18"/>
      <c r="B527" s="68"/>
      <c r="C527" s="69"/>
    </row>
    <row r="528">
      <c r="A528" s="18"/>
      <c r="B528" s="68"/>
      <c r="C528" s="69"/>
    </row>
    <row r="529">
      <c r="A529" s="18"/>
      <c r="B529" s="68"/>
      <c r="C529" s="69"/>
    </row>
    <row r="530">
      <c r="A530" s="18"/>
      <c r="B530" s="68"/>
      <c r="C530" s="69"/>
    </row>
    <row r="531">
      <c r="A531" s="18"/>
      <c r="B531" s="68"/>
      <c r="C531" s="69"/>
    </row>
    <row r="532">
      <c r="A532" s="18"/>
      <c r="B532" s="68"/>
      <c r="C532" s="69"/>
    </row>
    <row r="533">
      <c r="A533" s="18"/>
      <c r="B533" s="68"/>
      <c r="C533" s="69"/>
    </row>
    <row r="534">
      <c r="A534" s="18"/>
      <c r="B534" s="68"/>
      <c r="C534" s="69"/>
    </row>
    <row r="535">
      <c r="A535" s="18"/>
      <c r="B535" s="68"/>
      <c r="C535" s="69"/>
    </row>
    <row r="536">
      <c r="A536" s="18"/>
      <c r="B536" s="68"/>
      <c r="C536" s="69"/>
    </row>
    <row r="537">
      <c r="A537" s="18"/>
      <c r="B537" s="68"/>
      <c r="C537" s="69"/>
    </row>
    <row r="538">
      <c r="A538" s="18"/>
      <c r="B538" s="68"/>
      <c r="C538" s="69"/>
    </row>
    <row r="539">
      <c r="A539" s="18"/>
      <c r="B539" s="68"/>
      <c r="C539" s="69"/>
    </row>
    <row r="540">
      <c r="A540" s="18"/>
      <c r="B540" s="68"/>
      <c r="C540" s="69"/>
    </row>
    <row r="541">
      <c r="A541" s="18"/>
      <c r="B541" s="68"/>
      <c r="C541" s="69"/>
    </row>
    <row r="542">
      <c r="A542" s="18"/>
      <c r="B542" s="68"/>
      <c r="C542" s="69"/>
    </row>
    <row r="543">
      <c r="A543" s="18"/>
      <c r="B543" s="68"/>
      <c r="C543" s="69"/>
    </row>
    <row r="544">
      <c r="A544" s="18"/>
      <c r="B544" s="68"/>
      <c r="C544" s="69"/>
    </row>
    <row r="545">
      <c r="A545" s="18"/>
      <c r="B545" s="68"/>
      <c r="C545" s="69"/>
    </row>
    <row r="546">
      <c r="A546" s="18"/>
      <c r="B546" s="68"/>
      <c r="C546" s="69"/>
    </row>
    <row r="547">
      <c r="A547" s="18"/>
      <c r="B547" s="68"/>
      <c r="C547" s="69"/>
    </row>
    <row r="548">
      <c r="A548" s="18"/>
      <c r="B548" s="68"/>
      <c r="C548" s="69"/>
    </row>
    <row r="549">
      <c r="A549" s="18"/>
      <c r="B549" s="68"/>
      <c r="C549" s="69"/>
    </row>
    <row r="550">
      <c r="A550" s="18"/>
      <c r="B550" s="68"/>
      <c r="C550" s="69"/>
    </row>
    <row r="551">
      <c r="A551" s="18"/>
      <c r="B551" s="68"/>
      <c r="C551" s="69"/>
    </row>
    <row r="552">
      <c r="A552" s="18"/>
      <c r="B552" s="68"/>
      <c r="C552" s="69"/>
    </row>
    <row r="553">
      <c r="A553" s="18"/>
      <c r="B553" s="68"/>
      <c r="C553" s="69"/>
    </row>
    <row r="554">
      <c r="A554" s="18"/>
      <c r="B554" s="68"/>
      <c r="C554" s="69"/>
    </row>
    <row r="555">
      <c r="A555" s="18"/>
      <c r="B555" s="68"/>
      <c r="C555" s="69"/>
    </row>
    <row r="556">
      <c r="A556" s="18"/>
      <c r="B556" s="68"/>
      <c r="C556" s="69"/>
    </row>
    <row r="557">
      <c r="A557" s="18"/>
      <c r="B557" s="68"/>
      <c r="C557" s="69"/>
    </row>
    <row r="558">
      <c r="A558" s="18"/>
      <c r="B558" s="68"/>
      <c r="C558" s="69"/>
    </row>
    <row r="559">
      <c r="A559" s="18"/>
      <c r="B559" s="68"/>
      <c r="C559" s="69"/>
    </row>
    <row r="560">
      <c r="A560" s="18"/>
      <c r="B560" s="68"/>
      <c r="C560" s="69"/>
    </row>
    <row r="561">
      <c r="A561" s="18"/>
      <c r="B561" s="68"/>
      <c r="C561" s="69"/>
    </row>
    <row r="562">
      <c r="A562" s="18"/>
      <c r="B562" s="68"/>
      <c r="C562" s="69"/>
    </row>
    <row r="563">
      <c r="A563" s="18"/>
      <c r="B563" s="68"/>
      <c r="C563" s="69"/>
    </row>
    <row r="564">
      <c r="A564" s="18"/>
      <c r="B564" s="68"/>
      <c r="C564" s="69"/>
    </row>
    <row r="565">
      <c r="A565" s="18"/>
      <c r="B565" s="68"/>
      <c r="C565" s="69"/>
    </row>
    <row r="566">
      <c r="A566" s="18"/>
      <c r="B566" s="68"/>
      <c r="C566" s="69"/>
    </row>
    <row r="567">
      <c r="A567" s="18"/>
      <c r="B567" s="68"/>
      <c r="C567" s="69"/>
    </row>
    <row r="568">
      <c r="A568" s="18"/>
      <c r="B568" s="68"/>
      <c r="C568" s="69"/>
    </row>
    <row r="569">
      <c r="A569" s="18"/>
      <c r="B569" s="68"/>
      <c r="C569" s="69"/>
    </row>
    <row r="570">
      <c r="A570" s="18"/>
      <c r="B570" s="68"/>
      <c r="C570" s="69"/>
    </row>
    <row r="571">
      <c r="A571" s="18"/>
      <c r="B571" s="68"/>
      <c r="C571" s="69"/>
    </row>
    <row r="572">
      <c r="A572" s="18"/>
      <c r="B572" s="68"/>
      <c r="C572" s="69"/>
    </row>
    <row r="573">
      <c r="A573" s="18"/>
      <c r="B573" s="68"/>
      <c r="C573" s="69"/>
    </row>
    <row r="574">
      <c r="A574" s="18"/>
      <c r="B574" s="68"/>
      <c r="C574" s="69"/>
    </row>
    <row r="575">
      <c r="A575" s="18"/>
      <c r="B575" s="68"/>
      <c r="C575" s="69"/>
    </row>
    <row r="576">
      <c r="A576" s="18"/>
      <c r="B576" s="68"/>
      <c r="C576" s="69"/>
    </row>
    <row r="577">
      <c r="A577" s="18"/>
      <c r="B577" s="68"/>
      <c r="C577" s="69"/>
    </row>
    <row r="578">
      <c r="A578" s="18"/>
      <c r="B578" s="68"/>
      <c r="C578" s="69"/>
    </row>
    <row r="579">
      <c r="A579" s="18"/>
      <c r="B579" s="68"/>
      <c r="C579" s="69"/>
    </row>
    <row r="580">
      <c r="A580" s="18"/>
      <c r="B580" s="68"/>
      <c r="C580" s="69"/>
    </row>
    <row r="581">
      <c r="A581" s="18"/>
      <c r="B581" s="68"/>
      <c r="C581" s="69"/>
    </row>
    <row r="582">
      <c r="A582" s="18"/>
      <c r="B582" s="68"/>
      <c r="C582" s="69"/>
    </row>
    <row r="583">
      <c r="A583" s="18"/>
      <c r="B583" s="68"/>
      <c r="C583" s="69"/>
    </row>
    <row r="584">
      <c r="A584" s="18"/>
      <c r="B584" s="68"/>
      <c r="C584" s="69"/>
    </row>
    <row r="585">
      <c r="A585" s="18"/>
      <c r="B585" s="68"/>
      <c r="C585" s="69"/>
    </row>
    <row r="586">
      <c r="A586" s="18"/>
      <c r="B586" s="68"/>
      <c r="C586" s="69"/>
    </row>
    <row r="587">
      <c r="A587" s="18"/>
      <c r="B587" s="68"/>
      <c r="C587" s="69"/>
    </row>
    <row r="588">
      <c r="A588" s="18"/>
      <c r="B588" s="68"/>
      <c r="C588" s="69"/>
    </row>
    <row r="589">
      <c r="A589" s="18"/>
      <c r="B589" s="68"/>
      <c r="C589" s="69"/>
    </row>
    <row r="590">
      <c r="A590" s="18"/>
      <c r="B590" s="68"/>
      <c r="C590" s="69"/>
    </row>
    <row r="591">
      <c r="A591" s="18"/>
      <c r="B591" s="68"/>
      <c r="C591" s="69"/>
    </row>
    <row r="592">
      <c r="A592" s="18"/>
      <c r="B592" s="68"/>
      <c r="C592" s="69"/>
    </row>
    <row r="593">
      <c r="A593" s="18"/>
      <c r="B593" s="68"/>
      <c r="C593" s="69"/>
    </row>
    <row r="594">
      <c r="A594" s="18"/>
      <c r="B594" s="68"/>
      <c r="C594" s="69"/>
    </row>
    <row r="595">
      <c r="A595" s="18"/>
      <c r="B595" s="68"/>
      <c r="C595" s="69"/>
    </row>
    <row r="596">
      <c r="A596" s="18"/>
      <c r="B596" s="68"/>
      <c r="C596" s="69"/>
    </row>
    <row r="597">
      <c r="A597" s="18"/>
      <c r="B597" s="68"/>
      <c r="C597" s="69"/>
    </row>
    <row r="598">
      <c r="A598" s="18"/>
      <c r="B598" s="68"/>
      <c r="C598" s="69"/>
    </row>
    <row r="599">
      <c r="A599" s="18"/>
      <c r="B599" s="68"/>
      <c r="C599" s="69"/>
    </row>
    <row r="600">
      <c r="A600" s="18"/>
      <c r="B600" s="68"/>
      <c r="C600" s="69"/>
    </row>
    <row r="601">
      <c r="A601" s="18"/>
      <c r="B601" s="68"/>
      <c r="C601" s="69"/>
    </row>
    <row r="602">
      <c r="A602" s="18"/>
      <c r="B602" s="68"/>
      <c r="C602" s="69"/>
    </row>
    <row r="603">
      <c r="A603" s="18"/>
      <c r="B603" s="68"/>
      <c r="C603" s="69"/>
    </row>
    <row r="604">
      <c r="A604" s="18"/>
      <c r="B604" s="68"/>
      <c r="C604" s="69"/>
    </row>
    <row r="605">
      <c r="A605" s="18"/>
      <c r="B605" s="68"/>
      <c r="C605" s="69"/>
    </row>
    <row r="606">
      <c r="A606" s="18"/>
      <c r="B606" s="68"/>
      <c r="C606" s="69"/>
    </row>
    <row r="607">
      <c r="A607" s="18"/>
      <c r="B607" s="68"/>
      <c r="C607" s="69"/>
    </row>
    <row r="608">
      <c r="A608" s="18"/>
      <c r="B608" s="68"/>
      <c r="C608" s="69"/>
    </row>
    <row r="609">
      <c r="A609" s="18"/>
      <c r="B609" s="68"/>
      <c r="C609" s="69"/>
    </row>
    <row r="610">
      <c r="A610" s="18"/>
      <c r="B610" s="68"/>
      <c r="C610" s="69"/>
    </row>
    <row r="611">
      <c r="A611" s="18"/>
      <c r="B611" s="68"/>
      <c r="C611" s="69"/>
    </row>
    <row r="612">
      <c r="A612" s="18"/>
      <c r="B612" s="68"/>
      <c r="C612" s="69"/>
    </row>
    <row r="613">
      <c r="A613" s="18"/>
      <c r="B613" s="68"/>
      <c r="C613" s="69"/>
    </row>
    <row r="614">
      <c r="A614" s="18"/>
      <c r="B614" s="68"/>
      <c r="C614" s="69"/>
    </row>
    <row r="615">
      <c r="A615" s="18"/>
      <c r="B615" s="68"/>
      <c r="C615" s="69"/>
    </row>
    <row r="616">
      <c r="A616" s="18"/>
      <c r="B616" s="68"/>
      <c r="C616" s="69"/>
    </row>
    <row r="617">
      <c r="A617" s="18"/>
      <c r="B617" s="68"/>
      <c r="C617" s="69"/>
    </row>
    <row r="618">
      <c r="A618" s="18"/>
      <c r="B618" s="68"/>
      <c r="C618" s="69"/>
    </row>
    <row r="619">
      <c r="A619" s="18"/>
      <c r="B619" s="68"/>
      <c r="C619" s="69"/>
    </row>
    <row r="620">
      <c r="A620" s="18"/>
      <c r="B620" s="68"/>
      <c r="C620" s="69"/>
    </row>
    <row r="621">
      <c r="A621" s="18"/>
      <c r="B621" s="68"/>
      <c r="C621" s="69"/>
    </row>
    <row r="622">
      <c r="A622" s="18"/>
      <c r="B622" s="68"/>
      <c r="C622" s="69"/>
    </row>
    <row r="623">
      <c r="A623" s="18"/>
      <c r="B623" s="68"/>
      <c r="C623" s="69"/>
    </row>
    <row r="624">
      <c r="A624" s="18"/>
      <c r="B624" s="68"/>
      <c r="C624" s="69"/>
    </row>
    <row r="625">
      <c r="A625" s="18"/>
      <c r="B625" s="68"/>
      <c r="C625" s="69"/>
    </row>
    <row r="626">
      <c r="A626" s="18"/>
      <c r="B626" s="68"/>
      <c r="C626" s="69"/>
    </row>
    <row r="627">
      <c r="A627" s="18"/>
      <c r="B627" s="68"/>
      <c r="C627" s="69"/>
    </row>
    <row r="628">
      <c r="A628" s="18"/>
      <c r="B628" s="68"/>
      <c r="C628" s="69"/>
    </row>
    <row r="629">
      <c r="A629" s="18"/>
      <c r="B629" s="68"/>
      <c r="C629" s="69"/>
    </row>
    <row r="630">
      <c r="A630" s="18"/>
      <c r="B630" s="68"/>
      <c r="C630" s="69"/>
    </row>
    <row r="631">
      <c r="A631" s="18"/>
      <c r="B631" s="68"/>
      <c r="C631" s="69"/>
    </row>
    <row r="632">
      <c r="A632" s="18"/>
      <c r="B632" s="68"/>
      <c r="C632" s="69"/>
    </row>
    <row r="633">
      <c r="A633" s="18"/>
      <c r="B633" s="68"/>
      <c r="C633" s="69"/>
    </row>
    <row r="634">
      <c r="A634" s="18"/>
      <c r="B634" s="68"/>
      <c r="C634" s="69"/>
    </row>
    <row r="635">
      <c r="A635" s="18"/>
      <c r="B635" s="68"/>
      <c r="C635" s="69"/>
    </row>
    <row r="636">
      <c r="A636" s="18"/>
      <c r="B636" s="68"/>
      <c r="C636" s="69"/>
    </row>
    <row r="637">
      <c r="A637" s="18"/>
      <c r="B637" s="68"/>
      <c r="C637" s="69"/>
    </row>
    <row r="638">
      <c r="A638" s="18"/>
      <c r="B638" s="68"/>
      <c r="C638" s="69"/>
    </row>
    <row r="639">
      <c r="A639" s="18"/>
      <c r="B639" s="68"/>
      <c r="C639" s="69"/>
    </row>
    <row r="640">
      <c r="A640" s="18"/>
      <c r="B640" s="68"/>
      <c r="C640" s="69"/>
    </row>
    <row r="641">
      <c r="A641" s="18"/>
      <c r="B641" s="68"/>
      <c r="C641" s="69"/>
    </row>
    <row r="642">
      <c r="A642" s="18"/>
      <c r="B642" s="68"/>
      <c r="C642" s="69"/>
    </row>
    <row r="643">
      <c r="A643" s="18"/>
      <c r="B643" s="68"/>
      <c r="C643" s="69"/>
    </row>
    <row r="644">
      <c r="A644" s="18"/>
      <c r="B644" s="68"/>
      <c r="C644" s="69"/>
    </row>
    <row r="645">
      <c r="A645" s="18"/>
      <c r="B645" s="68"/>
      <c r="C645" s="69"/>
    </row>
    <row r="646">
      <c r="A646" s="18"/>
      <c r="B646" s="68"/>
      <c r="C646" s="69"/>
    </row>
    <row r="647">
      <c r="A647" s="18"/>
      <c r="B647" s="68"/>
      <c r="C647" s="69"/>
    </row>
    <row r="648">
      <c r="A648" s="18"/>
      <c r="B648" s="68"/>
      <c r="C648" s="69"/>
    </row>
    <row r="649">
      <c r="A649" s="18"/>
      <c r="B649" s="68"/>
      <c r="C649" s="69"/>
    </row>
    <row r="650">
      <c r="A650" s="18"/>
      <c r="B650" s="68"/>
      <c r="C650" s="69"/>
    </row>
    <row r="651">
      <c r="A651" s="18"/>
      <c r="B651" s="68"/>
      <c r="C651" s="69"/>
    </row>
    <row r="652">
      <c r="A652" s="18"/>
      <c r="B652" s="68"/>
      <c r="C652" s="69"/>
    </row>
    <row r="653">
      <c r="A653" s="18"/>
      <c r="B653" s="68"/>
      <c r="C653" s="69"/>
    </row>
    <row r="654">
      <c r="A654" s="18"/>
      <c r="B654" s="68"/>
      <c r="C654" s="69"/>
    </row>
    <row r="655">
      <c r="A655" s="18"/>
      <c r="B655" s="68"/>
      <c r="C655" s="69"/>
    </row>
    <row r="656">
      <c r="A656" s="18"/>
      <c r="B656" s="68"/>
      <c r="C656" s="69"/>
    </row>
    <row r="657">
      <c r="A657" s="18"/>
      <c r="B657" s="68"/>
      <c r="C657" s="69"/>
    </row>
    <row r="658">
      <c r="A658" s="18"/>
      <c r="B658" s="68"/>
      <c r="C658" s="69"/>
    </row>
    <row r="659">
      <c r="A659" s="18"/>
      <c r="B659" s="68"/>
      <c r="C659" s="69"/>
    </row>
    <row r="660">
      <c r="A660" s="18"/>
      <c r="B660" s="68"/>
      <c r="C660" s="69"/>
    </row>
    <row r="661">
      <c r="A661" s="18"/>
      <c r="B661" s="68"/>
      <c r="C661" s="69"/>
    </row>
    <row r="662">
      <c r="A662" s="18"/>
      <c r="B662" s="68"/>
      <c r="C662" s="69"/>
    </row>
    <row r="663">
      <c r="A663" s="18"/>
      <c r="B663" s="68"/>
      <c r="C663" s="69"/>
    </row>
    <row r="664">
      <c r="A664" s="18"/>
      <c r="B664" s="68"/>
      <c r="C664" s="69"/>
    </row>
    <row r="665">
      <c r="A665" s="18"/>
      <c r="B665" s="68"/>
      <c r="C665" s="69"/>
    </row>
    <row r="666">
      <c r="A666" s="18"/>
      <c r="B666" s="68"/>
      <c r="C666" s="69"/>
    </row>
    <row r="667">
      <c r="A667" s="18"/>
      <c r="B667" s="68"/>
      <c r="C667" s="69"/>
    </row>
    <row r="668">
      <c r="A668" s="18"/>
      <c r="B668" s="68"/>
      <c r="C668" s="69"/>
    </row>
    <row r="669">
      <c r="A669" s="18"/>
      <c r="B669" s="68"/>
      <c r="C669" s="69"/>
    </row>
    <row r="670">
      <c r="A670" s="18"/>
      <c r="B670" s="68"/>
      <c r="C670" s="69"/>
    </row>
    <row r="671">
      <c r="A671" s="18"/>
      <c r="B671" s="68"/>
      <c r="C671" s="69"/>
    </row>
    <row r="672">
      <c r="A672" s="18"/>
      <c r="B672" s="68"/>
      <c r="C672" s="69"/>
    </row>
    <row r="673">
      <c r="A673" s="18"/>
      <c r="B673" s="68"/>
      <c r="C673" s="69"/>
    </row>
    <row r="674">
      <c r="A674" s="18"/>
      <c r="B674" s="68"/>
      <c r="C674" s="69"/>
    </row>
    <row r="675">
      <c r="A675" s="18"/>
      <c r="B675" s="68"/>
      <c r="C675" s="69"/>
    </row>
    <row r="676">
      <c r="A676" s="18"/>
      <c r="B676" s="68"/>
      <c r="C676" s="69"/>
    </row>
    <row r="677">
      <c r="A677" s="18"/>
      <c r="B677" s="68"/>
      <c r="C677" s="69"/>
    </row>
    <row r="678">
      <c r="A678" s="18"/>
      <c r="B678" s="68"/>
      <c r="C678" s="69"/>
    </row>
    <row r="679">
      <c r="A679" s="18"/>
      <c r="B679" s="68"/>
      <c r="C679" s="69"/>
    </row>
    <row r="680">
      <c r="A680" s="18"/>
      <c r="B680" s="68"/>
      <c r="C680" s="69"/>
    </row>
    <row r="681">
      <c r="A681" s="18"/>
      <c r="B681" s="68"/>
      <c r="C681" s="69"/>
    </row>
    <row r="682">
      <c r="A682" s="18"/>
      <c r="B682" s="68"/>
      <c r="C682" s="69"/>
    </row>
    <row r="683">
      <c r="A683" s="18"/>
      <c r="B683" s="68"/>
      <c r="C683" s="69"/>
    </row>
    <row r="684">
      <c r="A684" s="18"/>
      <c r="B684" s="68"/>
      <c r="C684" s="69"/>
    </row>
    <row r="685">
      <c r="A685" s="18"/>
      <c r="B685" s="68"/>
      <c r="C685" s="69"/>
    </row>
    <row r="686">
      <c r="A686" s="18"/>
      <c r="B686" s="68"/>
      <c r="C686" s="69"/>
    </row>
    <row r="687">
      <c r="A687" s="18"/>
      <c r="B687" s="68"/>
      <c r="C687" s="69"/>
    </row>
    <row r="688">
      <c r="A688" s="18"/>
      <c r="B688" s="68"/>
      <c r="C688" s="69"/>
    </row>
    <row r="689">
      <c r="A689" s="18"/>
      <c r="B689" s="68"/>
      <c r="C689" s="69"/>
    </row>
    <row r="690">
      <c r="A690" s="18"/>
      <c r="B690" s="68"/>
      <c r="C690" s="69"/>
    </row>
    <row r="691">
      <c r="A691" s="18"/>
      <c r="B691" s="68"/>
      <c r="C691" s="69"/>
    </row>
    <row r="692">
      <c r="A692" s="18"/>
      <c r="B692" s="68"/>
      <c r="C692" s="69"/>
    </row>
    <row r="693">
      <c r="A693" s="18"/>
      <c r="B693" s="68"/>
      <c r="C693" s="69"/>
    </row>
    <row r="694">
      <c r="A694" s="18"/>
      <c r="B694" s="68"/>
      <c r="C694" s="69"/>
    </row>
    <row r="695">
      <c r="A695" s="18"/>
      <c r="B695" s="68"/>
      <c r="C695" s="69"/>
    </row>
    <row r="696">
      <c r="A696" s="18"/>
      <c r="B696" s="68"/>
      <c r="C696" s="69"/>
    </row>
    <row r="697">
      <c r="A697" s="18"/>
      <c r="B697" s="68"/>
      <c r="C697" s="69"/>
    </row>
    <row r="698">
      <c r="A698" s="18"/>
      <c r="B698" s="68"/>
      <c r="C698" s="69"/>
    </row>
    <row r="699">
      <c r="A699" s="18"/>
      <c r="B699" s="68"/>
      <c r="C699" s="69"/>
    </row>
    <row r="700">
      <c r="A700" s="18"/>
      <c r="B700" s="68"/>
      <c r="C700" s="69"/>
    </row>
    <row r="701">
      <c r="A701" s="18"/>
      <c r="B701" s="68"/>
      <c r="C701" s="69"/>
    </row>
    <row r="702">
      <c r="A702" s="18"/>
      <c r="B702" s="68"/>
      <c r="C702" s="69"/>
    </row>
    <row r="703">
      <c r="A703" s="18"/>
      <c r="B703" s="68"/>
      <c r="C703" s="69"/>
    </row>
    <row r="704">
      <c r="A704" s="18"/>
      <c r="B704" s="68"/>
      <c r="C704" s="69"/>
    </row>
    <row r="705">
      <c r="A705" s="18"/>
      <c r="B705" s="68"/>
      <c r="C705" s="69"/>
    </row>
    <row r="706">
      <c r="A706" s="18"/>
      <c r="B706" s="68"/>
      <c r="C706" s="69"/>
    </row>
    <row r="707">
      <c r="A707" s="18"/>
      <c r="B707" s="68"/>
      <c r="C707" s="69"/>
    </row>
    <row r="708">
      <c r="A708" s="18"/>
      <c r="B708" s="68"/>
      <c r="C708" s="69"/>
    </row>
    <row r="709">
      <c r="A709" s="18"/>
      <c r="B709" s="68"/>
      <c r="C709" s="69"/>
    </row>
    <row r="710">
      <c r="A710" s="18"/>
      <c r="B710" s="68"/>
      <c r="C710" s="69"/>
    </row>
    <row r="711">
      <c r="A711" s="18"/>
      <c r="B711" s="68"/>
      <c r="C711" s="69"/>
    </row>
    <row r="712">
      <c r="A712" s="18"/>
      <c r="B712" s="68"/>
      <c r="C712" s="69"/>
    </row>
    <row r="713">
      <c r="A713" s="18"/>
      <c r="B713" s="68"/>
      <c r="C713" s="69"/>
    </row>
    <row r="714">
      <c r="A714" s="18"/>
      <c r="B714" s="68"/>
      <c r="C714" s="69"/>
    </row>
    <row r="715">
      <c r="A715" s="18"/>
      <c r="B715" s="68"/>
      <c r="C715" s="69"/>
    </row>
    <row r="716">
      <c r="A716" s="18"/>
      <c r="B716" s="68"/>
      <c r="C716" s="69"/>
    </row>
    <row r="717">
      <c r="A717" s="18"/>
      <c r="B717" s="68"/>
      <c r="C717" s="69"/>
    </row>
    <row r="718">
      <c r="A718" s="18"/>
      <c r="B718" s="68"/>
      <c r="C718" s="69"/>
    </row>
    <row r="719">
      <c r="A719" s="18"/>
      <c r="B719" s="68"/>
      <c r="C719" s="69"/>
    </row>
    <row r="720">
      <c r="A720" s="18"/>
      <c r="B720" s="68"/>
      <c r="C720" s="69"/>
    </row>
    <row r="721">
      <c r="A721" s="18"/>
      <c r="B721" s="68"/>
      <c r="C721" s="69"/>
    </row>
    <row r="722">
      <c r="A722" s="18"/>
      <c r="B722" s="68"/>
      <c r="C722" s="69"/>
    </row>
    <row r="723">
      <c r="A723" s="18"/>
      <c r="B723" s="68"/>
      <c r="C723" s="69"/>
    </row>
    <row r="724">
      <c r="A724" s="18"/>
      <c r="B724" s="68"/>
      <c r="C724" s="69"/>
    </row>
    <row r="725">
      <c r="A725" s="18"/>
      <c r="B725" s="68"/>
      <c r="C725" s="69"/>
    </row>
    <row r="726">
      <c r="A726" s="18"/>
      <c r="B726" s="68"/>
      <c r="C726" s="69"/>
    </row>
    <row r="727">
      <c r="A727" s="18"/>
      <c r="B727" s="68"/>
      <c r="C727" s="69"/>
    </row>
    <row r="728">
      <c r="A728" s="18"/>
      <c r="B728" s="68"/>
      <c r="C728" s="69"/>
    </row>
    <row r="729">
      <c r="A729" s="18"/>
      <c r="B729" s="68"/>
      <c r="C729" s="69"/>
    </row>
    <row r="730">
      <c r="A730" s="18"/>
      <c r="B730" s="68"/>
      <c r="C730" s="69"/>
    </row>
    <row r="731">
      <c r="A731" s="18"/>
      <c r="B731" s="68"/>
      <c r="C731" s="69"/>
    </row>
    <row r="732">
      <c r="A732" s="18"/>
      <c r="B732" s="68"/>
      <c r="C732" s="69"/>
    </row>
    <row r="733">
      <c r="A733" s="18"/>
      <c r="B733" s="68"/>
      <c r="C733" s="69"/>
    </row>
    <row r="734">
      <c r="A734" s="18"/>
      <c r="B734" s="68"/>
      <c r="C734" s="69"/>
    </row>
    <row r="735">
      <c r="A735" s="18"/>
      <c r="B735" s="68"/>
      <c r="C735" s="69"/>
    </row>
    <row r="736">
      <c r="A736" s="18"/>
      <c r="B736" s="68"/>
      <c r="C736" s="69"/>
    </row>
    <row r="737">
      <c r="A737" s="18"/>
      <c r="B737" s="68"/>
      <c r="C737" s="69"/>
    </row>
    <row r="738">
      <c r="A738" s="18"/>
      <c r="B738" s="68"/>
      <c r="C738" s="69"/>
    </row>
    <row r="739">
      <c r="A739" s="18"/>
      <c r="B739" s="68"/>
      <c r="C739" s="69"/>
    </row>
    <row r="740">
      <c r="A740" s="18"/>
      <c r="B740" s="68"/>
      <c r="C740" s="69"/>
    </row>
    <row r="741">
      <c r="A741" s="18"/>
      <c r="B741" s="68"/>
      <c r="C741" s="69"/>
    </row>
    <row r="742">
      <c r="A742" s="18"/>
      <c r="B742" s="68"/>
      <c r="C742" s="69"/>
    </row>
    <row r="743">
      <c r="A743" s="18"/>
      <c r="B743" s="68"/>
      <c r="C743" s="69"/>
    </row>
    <row r="744">
      <c r="A744" s="18"/>
      <c r="B744" s="68"/>
      <c r="C744" s="69"/>
    </row>
    <row r="745">
      <c r="A745" s="18"/>
      <c r="B745" s="68"/>
      <c r="C745" s="69"/>
    </row>
    <row r="746">
      <c r="A746" s="18"/>
      <c r="B746" s="68"/>
      <c r="C746" s="69"/>
    </row>
    <row r="747">
      <c r="A747" s="18"/>
      <c r="B747" s="68"/>
      <c r="C747" s="69"/>
    </row>
    <row r="748">
      <c r="A748" s="18"/>
      <c r="B748" s="68"/>
      <c r="C748" s="69"/>
    </row>
    <row r="749">
      <c r="A749" s="18"/>
      <c r="B749" s="68"/>
      <c r="C749" s="69"/>
    </row>
    <row r="750">
      <c r="A750" s="18"/>
      <c r="B750" s="68"/>
      <c r="C750" s="69"/>
    </row>
    <row r="751">
      <c r="A751" s="18"/>
      <c r="B751" s="68"/>
      <c r="C751" s="69"/>
    </row>
    <row r="752">
      <c r="A752" s="18"/>
      <c r="B752" s="68"/>
      <c r="C752" s="69"/>
    </row>
    <row r="753">
      <c r="A753" s="18"/>
      <c r="B753" s="68"/>
      <c r="C753" s="69"/>
    </row>
    <row r="754">
      <c r="A754" s="18"/>
      <c r="B754" s="68"/>
      <c r="C754" s="69"/>
    </row>
    <row r="755">
      <c r="A755" s="18"/>
      <c r="B755" s="68"/>
      <c r="C755" s="69"/>
    </row>
    <row r="756">
      <c r="A756" s="18"/>
      <c r="B756" s="68"/>
      <c r="C756" s="69"/>
    </row>
    <row r="757">
      <c r="A757" s="18"/>
      <c r="B757" s="68"/>
      <c r="C757" s="69"/>
    </row>
    <row r="758">
      <c r="A758" s="18"/>
      <c r="B758" s="68"/>
      <c r="C758" s="69"/>
    </row>
    <row r="759">
      <c r="A759" s="18"/>
      <c r="B759" s="68"/>
      <c r="C759" s="69"/>
    </row>
    <row r="760">
      <c r="A760" s="18"/>
      <c r="B760" s="68"/>
      <c r="C760" s="69"/>
    </row>
    <row r="761">
      <c r="A761" s="18"/>
      <c r="B761" s="68"/>
      <c r="C761" s="69"/>
    </row>
    <row r="762">
      <c r="A762" s="18"/>
      <c r="B762" s="68"/>
      <c r="C762" s="69"/>
    </row>
    <row r="763">
      <c r="A763" s="18"/>
      <c r="B763" s="68"/>
      <c r="C763" s="69"/>
    </row>
    <row r="764">
      <c r="A764" s="18"/>
      <c r="B764" s="68"/>
      <c r="C764" s="69"/>
    </row>
    <row r="765">
      <c r="A765" s="18"/>
      <c r="B765" s="68"/>
      <c r="C765" s="69"/>
    </row>
    <row r="766">
      <c r="A766" s="18"/>
      <c r="B766" s="68"/>
      <c r="C766" s="69"/>
    </row>
    <row r="767">
      <c r="A767" s="18"/>
      <c r="B767" s="68"/>
      <c r="C767" s="69"/>
    </row>
    <row r="768">
      <c r="A768" s="18"/>
      <c r="B768" s="68"/>
      <c r="C768" s="69"/>
    </row>
    <row r="769">
      <c r="A769" s="18"/>
      <c r="B769" s="68"/>
      <c r="C769" s="69"/>
    </row>
    <row r="770">
      <c r="A770" s="18"/>
      <c r="B770" s="68"/>
      <c r="C770" s="69"/>
    </row>
    <row r="771">
      <c r="A771" s="18"/>
      <c r="B771" s="68"/>
      <c r="C771" s="69"/>
    </row>
    <row r="772">
      <c r="A772" s="18"/>
      <c r="B772" s="68"/>
      <c r="C772" s="69"/>
    </row>
    <row r="773">
      <c r="A773" s="18"/>
      <c r="B773" s="68"/>
      <c r="C773" s="69"/>
    </row>
    <row r="774">
      <c r="A774" s="18"/>
      <c r="B774" s="68"/>
      <c r="C774" s="69"/>
    </row>
    <row r="775">
      <c r="A775" s="18"/>
      <c r="B775" s="68"/>
      <c r="C775" s="69"/>
    </row>
    <row r="776">
      <c r="A776" s="18"/>
      <c r="B776" s="68"/>
      <c r="C776" s="69"/>
    </row>
    <row r="777">
      <c r="A777" s="18"/>
      <c r="B777" s="68"/>
      <c r="C777" s="69"/>
    </row>
    <row r="778">
      <c r="A778" s="18"/>
      <c r="B778" s="68"/>
      <c r="C778" s="69"/>
    </row>
    <row r="779">
      <c r="A779" s="18"/>
      <c r="B779" s="68"/>
      <c r="C779" s="69"/>
    </row>
    <row r="780">
      <c r="A780" s="18"/>
      <c r="B780" s="68"/>
      <c r="C780" s="69"/>
    </row>
    <row r="781">
      <c r="A781" s="18"/>
      <c r="B781" s="68"/>
      <c r="C781" s="69"/>
    </row>
    <row r="782">
      <c r="A782" s="18"/>
      <c r="B782" s="68"/>
      <c r="C782" s="69"/>
    </row>
    <row r="783">
      <c r="A783" s="18"/>
      <c r="B783" s="68"/>
      <c r="C783" s="69"/>
    </row>
    <row r="784">
      <c r="A784" s="18"/>
      <c r="B784" s="68"/>
      <c r="C784" s="69"/>
    </row>
    <row r="785">
      <c r="A785" s="18"/>
      <c r="B785" s="68"/>
      <c r="C785" s="69"/>
    </row>
    <row r="786">
      <c r="A786" s="18"/>
      <c r="B786" s="68"/>
      <c r="C786" s="69"/>
    </row>
    <row r="787">
      <c r="A787" s="18"/>
      <c r="B787" s="68"/>
      <c r="C787" s="69"/>
    </row>
    <row r="788">
      <c r="A788" s="18"/>
      <c r="B788" s="68"/>
      <c r="C788" s="69"/>
    </row>
    <row r="789">
      <c r="A789" s="18"/>
      <c r="B789" s="68"/>
      <c r="C789" s="69"/>
    </row>
    <row r="790">
      <c r="A790" s="18"/>
      <c r="B790" s="68"/>
      <c r="C790" s="69"/>
    </row>
    <row r="791">
      <c r="A791" s="18"/>
      <c r="B791" s="68"/>
      <c r="C791" s="69"/>
    </row>
    <row r="792">
      <c r="A792" s="18"/>
      <c r="B792" s="68"/>
      <c r="C792" s="69"/>
    </row>
    <row r="793">
      <c r="A793" s="18"/>
      <c r="B793" s="18"/>
    </row>
    <row r="794">
      <c r="A794" s="18"/>
      <c r="B794" s="18"/>
    </row>
    <row r="795">
      <c r="A795" s="18"/>
      <c r="B795" s="18"/>
    </row>
    <row r="796">
      <c r="A796" s="18"/>
      <c r="B796" s="18"/>
    </row>
    <row r="797">
      <c r="A797" s="18"/>
      <c r="B797" s="18"/>
    </row>
    <row r="798">
      <c r="A798" s="18"/>
      <c r="B798" s="18"/>
    </row>
    <row r="799">
      <c r="A799" s="18"/>
      <c r="B799" s="18"/>
    </row>
    <row r="800">
      <c r="A800" s="18"/>
      <c r="B800" s="18"/>
    </row>
    <row r="801">
      <c r="A801" s="18"/>
      <c r="B801" s="18"/>
    </row>
    <row r="802">
      <c r="A802" s="18"/>
      <c r="B802" s="18"/>
    </row>
    <row r="803">
      <c r="A803" s="18"/>
      <c r="B803" s="18"/>
    </row>
    <row r="804">
      <c r="A804" s="18"/>
      <c r="B804" s="18"/>
    </row>
    <row r="805">
      <c r="A805" s="18"/>
      <c r="B805" s="18"/>
    </row>
    <row r="806">
      <c r="A806" s="18"/>
      <c r="B806" s="18"/>
    </row>
    <row r="807">
      <c r="A807" s="18"/>
      <c r="B807" s="18"/>
    </row>
    <row r="808">
      <c r="A808" s="18"/>
      <c r="B808" s="18"/>
    </row>
    <row r="809">
      <c r="A809" s="18"/>
      <c r="B809" s="18"/>
    </row>
    <row r="810">
      <c r="A810" s="18"/>
      <c r="B810" s="18"/>
    </row>
    <row r="811">
      <c r="A811" s="18"/>
      <c r="B811" s="18"/>
    </row>
    <row r="812">
      <c r="A812" s="18"/>
      <c r="B812" s="18"/>
    </row>
    <row r="813">
      <c r="A813" s="18"/>
      <c r="B813" s="18"/>
    </row>
    <row r="814">
      <c r="A814" s="18"/>
      <c r="B814" s="18"/>
    </row>
    <row r="815">
      <c r="A815" s="18"/>
      <c r="B815" s="18"/>
    </row>
    <row r="816">
      <c r="A816" s="18"/>
      <c r="B816" s="18"/>
    </row>
    <row r="817">
      <c r="A817" s="18"/>
      <c r="B817" s="18"/>
    </row>
    <row r="818">
      <c r="A818" s="18"/>
      <c r="B818" s="18"/>
    </row>
    <row r="819">
      <c r="A819" s="18"/>
      <c r="B819" s="18"/>
    </row>
    <row r="820">
      <c r="A820" s="18"/>
      <c r="B820" s="18"/>
    </row>
    <row r="821">
      <c r="A821" s="18"/>
      <c r="B821" s="18"/>
    </row>
    <row r="822">
      <c r="A822" s="18"/>
      <c r="B822" s="18"/>
    </row>
    <row r="823">
      <c r="A823" s="18"/>
      <c r="B823" s="18"/>
    </row>
    <row r="824">
      <c r="A824" s="18"/>
      <c r="B824" s="18"/>
    </row>
    <row r="825">
      <c r="A825" s="18"/>
      <c r="B825" s="18"/>
    </row>
    <row r="826">
      <c r="A826" s="18"/>
      <c r="B826" s="18"/>
    </row>
    <row r="827">
      <c r="A827" s="18"/>
      <c r="B827" s="18"/>
    </row>
    <row r="828">
      <c r="A828" s="18"/>
      <c r="B828" s="18"/>
    </row>
    <row r="829">
      <c r="A829" s="18"/>
      <c r="B829" s="18"/>
    </row>
    <row r="830">
      <c r="A830" s="18"/>
      <c r="B830" s="18"/>
    </row>
    <row r="831">
      <c r="A831" s="18"/>
      <c r="B831" s="18"/>
    </row>
    <row r="832">
      <c r="A832" s="18"/>
      <c r="B832" s="18"/>
    </row>
    <row r="833">
      <c r="A833" s="18"/>
      <c r="B833" s="18"/>
    </row>
    <row r="834">
      <c r="A834" s="18"/>
      <c r="B834" s="18"/>
    </row>
    <row r="835">
      <c r="A835" s="18"/>
      <c r="B835" s="18"/>
    </row>
    <row r="836">
      <c r="A836" s="18"/>
      <c r="B836" s="18"/>
    </row>
    <row r="837">
      <c r="A837" s="18"/>
      <c r="B837" s="18"/>
    </row>
    <row r="838">
      <c r="A838" s="18"/>
      <c r="B838" s="18"/>
    </row>
    <row r="839">
      <c r="A839" s="18"/>
      <c r="B839" s="18"/>
    </row>
    <row r="840">
      <c r="A840" s="18"/>
      <c r="B840" s="18"/>
    </row>
    <row r="841">
      <c r="A841" s="18"/>
      <c r="B841" s="18"/>
    </row>
    <row r="842">
      <c r="A842" s="18"/>
      <c r="B842" s="18"/>
    </row>
    <row r="843">
      <c r="A843" s="18"/>
      <c r="B843" s="18"/>
    </row>
    <row r="844">
      <c r="A844" s="18"/>
      <c r="B844" s="18"/>
    </row>
    <row r="845">
      <c r="A845" s="18"/>
      <c r="B845" s="18"/>
    </row>
    <row r="846">
      <c r="A846" s="18"/>
      <c r="B846" s="18"/>
    </row>
    <row r="847">
      <c r="A847" s="18"/>
      <c r="B847" s="18"/>
    </row>
    <row r="848">
      <c r="A848" s="18"/>
      <c r="B848" s="18"/>
    </row>
    <row r="849">
      <c r="A849" s="18"/>
      <c r="B849" s="18"/>
    </row>
    <row r="850">
      <c r="A850" s="18"/>
      <c r="B850" s="18"/>
    </row>
    <row r="851">
      <c r="A851" s="18"/>
      <c r="B851" s="18"/>
    </row>
    <row r="852">
      <c r="A852" s="18"/>
      <c r="B852" s="18"/>
    </row>
    <row r="853">
      <c r="A853" s="18"/>
      <c r="B853" s="18"/>
    </row>
    <row r="854">
      <c r="A854" s="18"/>
      <c r="B854" s="18"/>
    </row>
    <row r="855">
      <c r="A855" s="18"/>
      <c r="B855" s="18"/>
    </row>
    <row r="856">
      <c r="A856" s="18"/>
      <c r="B856" s="18"/>
    </row>
    <row r="857">
      <c r="A857" s="18"/>
      <c r="B857" s="18"/>
    </row>
    <row r="858">
      <c r="A858" s="18"/>
      <c r="B858" s="18"/>
    </row>
    <row r="859">
      <c r="A859" s="18"/>
      <c r="B859" s="18"/>
    </row>
    <row r="860">
      <c r="A860" s="18"/>
      <c r="B860" s="18"/>
    </row>
    <row r="861">
      <c r="A861" s="18"/>
      <c r="B861" s="18"/>
    </row>
    <row r="862">
      <c r="A862" s="18"/>
      <c r="B862" s="18"/>
    </row>
    <row r="863">
      <c r="A863" s="18"/>
      <c r="B863" s="18"/>
    </row>
    <row r="864">
      <c r="A864" s="18"/>
      <c r="B864" s="18"/>
    </row>
    <row r="865">
      <c r="A865" s="18"/>
      <c r="B865" s="18"/>
    </row>
    <row r="866">
      <c r="A866" s="18"/>
      <c r="B866" s="18"/>
    </row>
    <row r="867">
      <c r="A867" s="18"/>
      <c r="B867" s="18"/>
    </row>
    <row r="868">
      <c r="A868" s="18"/>
      <c r="B868" s="18"/>
    </row>
    <row r="869">
      <c r="A869" s="18"/>
      <c r="B869" s="18"/>
    </row>
    <row r="870">
      <c r="A870" s="18"/>
      <c r="B870" s="18"/>
    </row>
    <row r="871">
      <c r="A871" s="18"/>
      <c r="B871" s="18"/>
    </row>
    <row r="872">
      <c r="A872" s="18"/>
      <c r="B872" s="18"/>
    </row>
    <row r="873">
      <c r="A873" s="18"/>
      <c r="B873" s="18"/>
    </row>
    <row r="874">
      <c r="A874" s="18"/>
      <c r="B874" s="18"/>
    </row>
    <row r="875">
      <c r="B875" s="18"/>
    </row>
    <row r="876">
      <c r="B876" s="18"/>
    </row>
    <row r="877">
      <c r="B877" s="18"/>
    </row>
    <row r="878">
      <c r="B878" s="18"/>
    </row>
    <row r="879">
      <c r="B879" s="18"/>
    </row>
    <row r="880">
      <c r="B880" s="18"/>
    </row>
    <row r="881">
      <c r="B881" s="18"/>
    </row>
    <row r="882">
      <c r="B882" s="18"/>
    </row>
    <row r="883">
      <c r="B883" s="18"/>
    </row>
    <row r="884">
      <c r="B884" s="18"/>
    </row>
    <row r="885">
      <c r="B885" s="18"/>
    </row>
    <row r="886">
      <c r="B886" s="18"/>
    </row>
    <row r="887">
      <c r="B887" s="18"/>
    </row>
    <row r="888">
      <c r="B888" s="18"/>
    </row>
    <row r="889">
      <c r="B889" s="18"/>
    </row>
    <row r="890">
      <c r="B890" s="18"/>
    </row>
    <row r="891">
      <c r="B891" s="18"/>
    </row>
    <row r="892">
      <c r="B892" s="18"/>
    </row>
    <row r="893">
      <c r="B893" s="18"/>
    </row>
    <row r="894">
      <c r="B894" s="18"/>
    </row>
    <row r="895">
      <c r="B895" s="18"/>
    </row>
    <row r="896">
      <c r="B896" s="18"/>
    </row>
    <row r="897">
      <c r="B897" s="18"/>
    </row>
    <row r="898">
      <c r="B898" s="18"/>
    </row>
    <row r="899">
      <c r="B899" s="18"/>
    </row>
    <row r="900">
      <c r="B900" s="18"/>
    </row>
    <row r="901">
      <c r="B901" s="18"/>
    </row>
    <row r="902">
      <c r="B902" s="18"/>
    </row>
    <row r="903">
      <c r="B903" s="18"/>
    </row>
    <row r="904">
      <c r="B904" s="18"/>
    </row>
    <row r="905">
      <c r="B905" s="18"/>
    </row>
    <row r="906">
      <c r="B906" s="18"/>
    </row>
    <row r="907">
      <c r="B907" s="18"/>
    </row>
    <row r="908">
      <c r="B908" s="18"/>
    </row>
    <row r="909">
      <c r="B909" s="18"/>
    </row>
    <row r="910">
      <c r="B910" s="18"/>
    </row>
    <row r="911">
      <c r="B911" s="18"/>
    </row>
    <row r="912">
      <c r="B912" s="18"/>
    </row>
    <row r="913">
      <c r="B913" s="18"/>
    </row>
    <row r="914">
      <c r="B914" s="18"/>
    </row>
    <row r="915">
      <c r="B915" s="18"/>
    </row>
    <row r="916">
      <c r="B916" s="18"/>
    </row>
    <row r="917">
      <c r="B917" s="18"/>
    </row>
    <row r="918">
      <c r="B918" s="18"/>
    </row>
    <row r="919">
      <c r="B919" s="18"/>
    </row>
    <row r="920">
      <c r="B920" s="18"/>
    </row>
    <row r="921">
      <c r="B921" s="18"/>
    </row>
    <row r="922">
      <c r="B922" s="18"/>
    </row>
    <row r="923">
      <c r="B923" s="18"/>
    </row>
    <row r="924">
      <c r="B924" s="18"/>
    </row>
    <row r="925">
      <c r="B925" s="18"/>
    </row>
    <row r="926">
      <c r="B926" s="18"/>
    </row>
    <row r="927">
      <c r="B927" s="18"/>
    </row>
    <row r="928">
      <c r="B928" s="18"/>
    </row>
    <row r="929">
      <c r="B929" s="18"/>
    </row>
    <row r="930">
      <c r="B930" s="18"/>
    </row>
    <row r="931">
      <c r="B931" s="18"/>
    </row>
    <row r="932">
      <c r="B932" s="18"/>
    </row>
    <row r="933">
      <c r="B933" s="18"/>
    </row>
    <row r="934">
      <c r="B934" s="18"/>
    </row>
    <row r="935">
      <c r="B935" s="18"/>
    </row>
    <row r="936">
      <c r="B936" s="18"/>
    </row>
    <row r="937">
      <c r="B937" s="18"/>
    </row>
    <row r="938">
      <c r="B938" s="18"/>
    </row>
    <row r="939">
      <c r="B939" s="18"/>
    </row>
    <row r="940">
      <c r="B940" s="18"/>
    </row>
    <row r="941">
      <c r="B941" s="18"/>
    </row>
    <row r="942">
      <c r="B942" s="18"/>
    </row>
    <row r="943">
      <c r="B943" s="18"/>
    </row>
    <row r="944">
      <c r="B944" s="18"/>
    </row>
    <row r="945">
      <c r="B945" s="18"/>
    </row>
    <row r="946">
      <c r="B946" s="18"/>
    </row>
    <row r="947">
      <c r="B947" s="18"/>
    </row>
    <row r="948">
      <c r="B948" s="18"/>
    </row>
    <row r="949">
      <c r="B949" s="18"/>
    </row>
    <row r="950">
      <c r="B950" s="18"/>
    </row>
    <row r="951">
      <c r="B951" s="18"/>
    </row>
    <row r="952">
      <c r="B952" s="18"/>
    </row>
    <row r="953">
      <c r="B953" s="18"/>
    </row>
    <row r="954">
      <c r="B954" s="18"/>
    </row>
    <row r="955">
      <c r="B955" s="18"/>
    </row>
    <row r="956">
      <c r="B956" s="18"/>
    </row>
    <row r="957">
      <c r="B957" s="18"/>
    </row>
    <row r="958">
      <c r="B958" s="18"/>
    </row>
    <row r="959">
      <c r="B959" s="18"/>
    </row>
    <row r="960">
      <c r="B960" s="18"/>
    </row>
    <row r="961">
      <c r="B961" s="18"/>
    </row>
    <row r="962">
      <c r="B962" s="18"/>
    </row>
    <row r="963">
      <c r="B963" s="18"/>
    </row>
    <row r="964">
      <c r="B964" s="18"/>
    </row>
    <row r="965">
      <c r="B965" s="18"/>
    </row>
    <row r="966">
      <c r="B966" s="18"/>
    </row>
    <row r="967">
      <c r="B967" s="18"/>
    </row>
    <row r="968">
      <c r="B968" s="18"/>
    </row>
    <row r="969">
      <c r="B969" s="18"/>
    </row>
    <row r="970">
      <c r="B970" s="18"/>
    </row>
    <row r="971">
      <c r="B971" s="18"/>
    </row>
    <row r="972">
      <c r="B972" s="18"/>
    </row>
    <row r="973">
      <c r="B973" s="18"/>
    </row>
    <row r="974">
      <c r="B974" s="18"/>
    </row>
    <row r="975">
      <c r="B975" s="18"/>
    </row>
    <row r="976">
      <c r="B976" s="18"/>
    </row>
    <row r="977">
      <c r="B977" s="18"/>
    </row>
    <row r="978">
      <c r="B978" s="18"/>
    </row>
    <row r="979">
      <c r="B979" s="18"/>
    </row>
    <row r="980">
      <c r="B980" s="18"/>
    </row>
    <row r="981">
      <c r="B981" s="18"/>
    </row>
    <row r="982">
      <c r="B982" s="18"/>
    </row>
    <row r="983">
      <c r="B983" s="18"/>
    </row>
    <row r="984">
      <c r="B984" s="18"/>
    </row>
    <row r="985">
      <c r="B985" s="18"/>
    </row>
    <row r="986">
      <c r="B986" s="18"/>
    </row>
    <row r="987">
      <c r="B987" s="18"/>
    </row>
    <row r="988">
      <c r="B988" s="18"/>
    </row>
    <row r="989">
      <c r="B989" s="18"/>
    </row>
    <row r="990">
      <c r="B990" s="18"/>
    </row>
    <row r="991">
      <c r="B991" s="18"/>
    </row>
    <row r="992">
      <c r="B992" s="18"/>
    </row>
    <row r="993">
      <c r="B993" s="18"/>
    </row>
    <row r="994">
      <c r="B994" s="18"/>
    </row>
    <row r="995">
      <c r="B995" s="18"/>
    </row>
    <row r="996">
      <c r="B996" s="18"/>
    </row>
    <row r="997">
      <c r="B997" s="18"/>
    </row>
    <row r="998">
      <c r="B998" s="18"/>
    </row>
    <row r="999">
      <c r="B999" s="18"/>
    </row>
    <row r="1000">
      <c r="B1000" s="18"/>
    </row>
    <row r="1001">
      <c r="B1001" s="18"/>
    </row>
    <row r="1002">
      <c r="B1002" s="18"/>
    </row>
    <row r="1003">
      <c r="B1003" s="18"/>
    </row>
    <row r="1004">
      <c r="B1004" s="18"/>
    </row>
    <row r="1005">
      <c r="B1005" s="18"/>
    </row>
    <row r="1006">
      <c r="B1006" s="18"/>
    </row>
    <row r="1007">
      <c r="B1007" s="18"/>
    </row>
    <row r="1008">
      <c r="B1008" s="18"/>
    </row>
  </sheetData>
  <mergeCells count="20">
    <mergeCell ref="B1:H1"/>
    <mergeCell ref="A2:H2"/>
    <mergeCell ref="A6:H6"/>
    <mergeCell ref="A9:H9"/>
    <mergeCell ref="A10:H10"/>
    <mergeCell ref="A11:H11"/>
    <mergeCell ref="A15:A16"/>
    <mergeCell ref="B15:B16"/>
    <mergeCell ref="C15:C16"/>
    <mergeCell ref="D15:H15"/>
    <mergeCell ref="B49:C49"/>
    <mergeCell ref="D49:H49"/>
    <mergeCell ref="D50:H50"/>
    <mergeCell ref="B52:C52"/>
    <mergeCell ref="D52:H52"/>
    <mergeCell ref="D53:H53"/>
    <mergeCell ref="E55:H55"/>
    <mergeCell ref="E56:H56"/>
    <mergeCell ref="C58:H58"/>
    <mergeCell ref="C59:H59"/>
  </mergeCells>
  <printOptions headings="0" gridLines="0"/>
  <pageMargins left="0.78740157480314954" right="0.39370078740157477" top="0.78740157480314954" bottom="0.59055118110236249" header="0.39370078740157477" footer="0.39370078740157477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11" zoomScale="80" workbookViewId="0">
      <selection activeCell="D22" activeCellId="0" sqref="D22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9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74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78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23</v>
      </c>
      <c r="B22" s="114" t="s">
        <v>89</v>
      </c>
      <c r="C22" s="115" t="s">
        <v>90</v>
      </c>
      <c r="D22" s="116">
        <f>8.28466*(1+0.0911350326221/4*3)</f>
        <v>8.8509270695222568</v>
      </c>
      <c r="E22" s="116"/>
      <c r="F22" s="117"/>
      <c r="G22" s="116"/>
      <c r="H22" s="116">
        <f>D22</f>
        <v>8.8509270695222568</v>
      </c>
    </row>
    <row r="23" ht="15">
      <c r="A23" s="118"/>
      <c r="B23" s="119"/>
      <c r="C23" s="120" t="s">
        <v>91</v>
      </c>
      <c r="D23" s="121"/>
      <c r="E23" s="121"/>
      <c r="F23" s="78"/>
      <c r="G23" s="121"/>
      <c r="H23" s="121"/>
    </row>
    <row r="24" ht="15">
      <c r="A24" s="122"/>
      <c r="B24" s="114"/>
      <c r="C24" s="123" t="s">
        <v>92</v>
      </c>
      <c r="D24" s="124">
        <f>D22</f>
        <v>8.8509270695222568</v>
      </c>
      <c r="E24" s="124"/>
      <c r="F24" s="124"/>
      <c r="G24" s="124"/>
      <c r="H24" s="124">
        <f>H22</f>
        <v>8.8509270695222568</v>
      </c>
    </row>
    <row r="25" ht="15">
      <c r="A25" s="122"/>
      <c r="B25" s="114"/>
      <c r="C25" s="123" t="s">
        <v>93</v>
      </c>
      <c r="D25" s="116"/>
      <c r="E25" s="116"/>
      <c r="F25" s="117"/>
      <c r="G25" s="116"/>
      <c r="H25" s="116"/>
    </row>
    <row r="26" ht="15">
      <c r="A26" s="118"/>
      <c r="B26" s="119"/>
      <c r="C26" s="120" t="s">
        <v>94</v>
      </c>
      <c r="D26" s="121"/>
      <c r="E26" s="121"/>
      <c r="F26" s="78"/>
      <c r="G26" s="121"/>
      <c r="H26" s="121"/>
    </row>
    <row r="27" ht="15">
      <c r="A27" s="118"/>
      <c r="B27" s="119"/>
      <c r="C27" s="120" t="s">
        <v>95</v>
      </c>
      <c r="D27" s="121"/>
      <c r="E27" s="121"/>
      <c r="F27" s="78"/>
      <c r="G27" s="121"/>
      <c r="H27" s="121"/>
    </row>
    <row r="28" ht="15">
      <c r="A28" s="118"/>
      <c r="B28" s="119"/>
      <c r="C28" s="120" t="s">
        <v>96</v>
      </c>
      <c r="D28" s="121"/>
      <c r="E28" s="121"/>
      <c r="F28" s="78"/>
      <c r="G28" s="121"/>
      <c r="H28" s="121"/>
    </row>
    <row r="29" ht="15">
      <c r="A29" s="118"/>
      <c r="B29" s="119"/>
      <c r="C29" s="120" t="s">
        <v>97</v>
      </c>
      <c r="D29" s="121"/>
      <c r="E29" s="121"/>
      <c r="F29" s="78"/>
      <c r="G29" s="121"/>
      <c r="H29" s="121"/>
    </row>
    <row r="30" ht="15">
      <c r="A30" s="118"/>
      <c r="B30" s="119"/>
      <c r="C30" s="120" t="s">
        <v>98</v>
      </c>
      <c r="D30" s="121"/>
      <c r="E30" s="121"/>
      <c r="F30" s="78"/>
      <c r="G30" s="121"/>
      <c r="H30" s="121"/>
    </row>
    <row r="31" ht="15">
      <c r="A31" s="118"/>
      <c r="B31" s="119"/>
      <c r="C31" s="120" t="s">
        <v>99</v>
      </c>
      <c r="D31" s="121"/>
      <c r="E31" s="121"/>
      <c r="F31" s="78"/>
      <c r="G31" s="121"/>
      <c r="H31" s="121"/>
    </row>
    <row r="32" ht="15">
      <c r="A32" s="118"/>
      <c r="B32" s="119"/>
      <c r="C32" s="120" t="s">
        <v>100</v>
      </c>
      <c r="D32" s="121"/>
      <c r="E32" s="121"/>
      <c r="F32" s="78"/>
      <c r="G32" s="121"/>
      <c r="H32" s="121"/>
    </row>
    <row r="33" ht="15">
      <c r="A33" s="118"/>
      <c r="B33" s="119"/>
      <c r="C33" s="120" t="s">
        <v>101</v>
      </c>
      <c r="D33" s="121"/>
      <c r="E33" s="121"/>
      <c r="F33" s="78"/>
      <c r="G33" s="121"/>
      <c r="H33" s="121"/>
    </row>
    <row r="34" ht="15">
      <c r="A34" s="118"/>
      <c r="B34" s="119"/>
      <c r="C34" s="120" t="s">
        <v>102</v>
      </c>
      <c r="D34" s="121"/>
      <c r="E34" s="121"/>
      <c r="F34" s="78"/>
      <c r="G34" s="121"/>
      <c r="H34" s="121"/>
    </row>
    <row r="35">
      <c r="A35" s="118"/>
      <c r="B35" s="119"/>
      <c r="C35" s="120"/>
      <c r="D35" s="121"/>
      <c r="E35" s="121"/>
      <c r="F35" s="78"/>
      <c r="G35" s="121"/>
      <c r="H35" s="121"/>
    </row>
    <row r="36">
      <c r="A36" s="118"/>
      <c r="B36" s="119"/>
      <c r="C36" s="120"/>
      <c r="D36" s="121"/>
      <c r="E36" s="121"/>
      <c r="F36" s="78"/>
      <c r="G36" s="121"/>
      <c r="H36" s="121"/>
    </row>
    <row r="37">
      <c r="A37" s="118"/>
      <c r="B37" s="119" t="s">
        <v>68</v>
      </c>
      <c r="C37" s="58"/>
      <c r="D37" s="125"/>
      <c r="E37" s="60"/>
      <c r="F37" s="60"/>
      <c r="G37" s="60"/>
      <c r="H37" s="60"/>
    </row>
    <row r="38">
      <c r="A38" s="118"/>
      <c r="B38" s="119"/>
      <c r="C38" s="120"/>
      <c r="D38" s="126" t="s">
        <v>67</v>
      </c>
      <c r="E38" s="62"/>
      <c r="F38" s="62"/>
      <c r="G38" s="62"/>
      <c r="H38" s="62"/>
    </row>
    <row r="39">
      <c r="A39" s="118"/>
      <c r="B39" s="119"/>
      <c r="C39" s="120"/>
      <c r="D39" s="121"/>
      <c r="E39" s="121"/>
      <c r="F39" s="78"/>
      <c r="G39" s="121"/>
      <c r="H39" s="121"/>
    </row>
    <row r="40" ht="15">
      <c r="A40" s="118"/>
      <c r="B40" s="119" t="s">
        <v>69</v>
      </c>
      <c r="C40" s="127" t="s">
        <v>103</v>
      </c>
      <c r="D40" s="128" t="s">
        <v>70</v>
      </c>
      <c r="E40" s="125"/>
      <c r="F40" s="60"/>
      <c r="G40" s="60"/>
      <c r="H40" s="60"/>
    </row>
    <row r="41" ht="15">
      <c r="A41" s="118"/>
      <c r="B41" s="119"/>
      <c r="C41" s="129" t="s">
        <v>71</v>
      </c>
      <c r="D41" s="121"/>
      <c r="E41" s="126" t="s">
        <v>67</v>
      </c>
      <c r="F41" s="62"/>
      <c r="G41" s="62"/>
      <c r="H41" s="62"/>
    </row>
    <row r="42">
      <c r="A42" s="118"/>
      <c r="B42" s="119"/>
      <c r="C42" s="120"/>
      <c r="D42" s="121"/>
      <c r="E42" s="121"/>
      <c r="F42" s="78"/>
      <c r="G42" s="121"/>
      <c r="H42" s="121"/>
    </row>
    <row r="43" ht="15">
      <c r="A43" s="118"/>
      <c r="B43" s="119" t="s">
        <v>104</v>
      </c>
      <c r="C43" s="130" t="s">
        <v>103</v>
      </c>
      <c r="D43" s="60"/>
      <c r="E43" s="60"/>
      <c r="F43" s="60"/>
      <c r="G43" s="60"/>
      <c r="H43" s="60"/>
    </row>
    <row r="44">
      <c r="A44" s="118"/>
      <c r="B44" s="119"/>
      <c r="C44" s="131" t="s">
        <v>72</v>
      </c>
      <c r="D44" s="62"/>
      <c r="E44" s="62"/>
      <c r="F44" s="62"/>
      <c r="G44" s="62"/>
      <c r="H44" s="62"/>
    </row>
    <row r="45">
      <c r="A45" s="118"/>
      <c r="B45" s="119"/>
      <c r="C45" s="120"/>
      <c r="D45" s="121"/>
      <c r="E45" s="121"/>
      <c r="F45" s="78"/>
      <c r="G45" s="121"/>
      <c r="H45" s="121"/>
    </row>
    <row r="46" ht="15">
      <c r="A46" s="118"/>
      <c r="B46" s="119" t="s">
        <v>105</v>
      </c>
      <c r="C46" s="130" t="s">
        <v>103</v>
      </c>
      <c r="D46" s="60"/>
      <c r="E46" s="60"/>
      <c r="F46" s="60"/>
      <c r="G46" s="60"/>
      <c r="H46" s="60"/>
    </row>
    <row r="47">
      <c r="A47" s="118"/>
      <c r="B47" s="119"/>
      <c r="C47" s="131" t="s">
        <v>72</v>
      </c>
      <c r="D47" s="62"/>
      <c r="E47" s="62"/>
      <c r="F47" s="62"/>
      <c r="G47" s="62"/>
      <c r="H47" s="62"/>
    </row>
    <row r="48">
      <c r="A48" s="118"/>
      <c r="B48" s="119"/>
      <c r="C48" s="120"/>
      <c r="D48" s="121"/>
      <c r="E48" s="121"/>
      <c r="F48" s="78"/>
      <c r="G48" s="121"/>
      <c r="H48" s="121"/>
    </row>
    <row r="49">
      <c r="A49" s="118"/>
      <c r="B49" s="119"/>
      <c r="C49" s="120"/>
      <c r="D49" s="121"/>
      <c r="E49" s="121"/>
      <c r="F49" s="78"/>
      <c r="G49" s="121"/>
      <c r="H49" s="121"/>
    </row>
    <row r="50">
      <c r="A50" s="118"/>
      <c r="B50" s="119"/>
      <c r="C50" s="120"/>
      <c r="D50" s="121"/>
      <c r="E50" s="121"/>
      <c r="F50" s="78"/>
      <c r="G50" s="121"/>
      <c r="H50" s="121"/>
    </row>
    <row r="51">
      <c r="A51" s="118"/>
      <c r="B51" s="119"/>
      <c r="C51" s="120"/>
      <c r="D51" s="121"/>
      <c r="E51" s="121"/>
      <c r="F51" s="78"/>
      <c r="G51" s="121"/>
      <c r="H51" s="121"/>
    </row>
    <row r="52">
      <c r="A52" s="118"/>
      <c r="B52" s="119"/>
      <c r="C52" s="120"/>
      <c r="D52" s="121"/>
      <c r="E52" s="121"/>
      <c r="F52" s="78"/>
      <c r="G52" s="121"/>
      <c r="H52" s="121"/>
    </row>
    <row r="53">
      <c r="A53" s="118"/>
      <c r="B53" s="119"/>
      <c r="C53" s="120"/>
      <c r="D53" s="121"/>
      <c r="E53" s="121"/>
      <c r="F53" s="78"/>
      <c r="G53" s="121"/>
      <c r="H53" s="121"/>
    </row>
    <row r="54">
      <c r="A54" s="118"/>
      <c r="B54" s="119"/>
      <c r="C54" s="120"/>
      <c r="D54" s="121"/>
      <c r="E54" s="121"/>
      <c r="F54" s="78"/>
      <c r="G54" s="121"/>
      <c r="H54" s="121"/>
    </row>
    <row r="55">
      <c r="A55" s="118"/>
      <c r="B55" s="119"/>
      <c r="C55" s="120"/>
      <c r="D55" s="121"/>
      <c r="E55" s="121"/>
      <c r="F55" s="78"/>
      <c r="G55" s="121"/>
      <c r="H55" s="121"/>
    </row>
    <row r="56">
      <c r="A56" s="118"/>
      <c r="B56" s="119"/>
      <c r="C56" s="120"/>
      <c r="D56" s="121"/>
      <c r="E56" s="121"/>
      <c r="F56" s="78"/>
      <c r="G56" s="121"/>
      <c r="H56" s="121"/>
    </row>
    <row r="57">
      <c r="A57" s="118"/>
      <c r="B57" s="119"/>
      <c r="C57" s="120"/>
      <c r="D57" s="121"/>
      <c r="E57" s="121"/>
      <c r="F57" s="78"/>
      <c r="G57" s="121"/>
      <c r="H57" s="121"/>
    </row>
    <row r="58">
      <c r="A58" s="118"/>
      <c r="B58" s="119"/>
      <c r="C58" s="120"/>
      <c r="D58" s="121"/>
      <c r="E58" s="121"/>
      <c r="F58" s="78"/>
      <c r="G58" s="121"/>
      <c r="H58" s="121"/>
    </row>
    <row r="59">
      <c r="A59" s="118"/>
      <c r="B59" s="119"/>
      <c r="C59" s="120"/>
      <c r="D59" s="121"/>
      <c r="E59" s="121"/>
      <c r="F59" s="78"/>
      <c r="G59" s="121"/>
      <c r="H59" s="121"/>
    </row>
    <row r="60">
      <c r="A60" s="118"/>
      <c r="B60" s="119"/>
      <c r="C60" s="120"/>
      <c r="D60" s="121"/>
      <c r="E60" s="121"/>
      <c r="F60" s="78"/>
      <c r="G60" s="121"/>
      <c r="H60" s="121"/>
    </row>
    <row r="61">
      <c r="A61" s="118"/>
      <c r="B61" s="119"/>
      <c r="C61" s="120"/>
      <c r="D61" s="121"/>
      <c r="E61" s="121"/>
      <c r="F61" s="78"/>
      <c r="G61" s="121"/>
      <c r="H61" s="121"/>
    </row>
    <row r="62">
      <c r="A62" s="118"/>
      <c r="B62" s="119"/>
      <c r="C62" s="120"/>
      <c r="D62" s="121"/>
      <c r="E62" s="121"/>
      <c r="F62" s="78"/>
      <c r="G62" s="121"/>
      <c r="H62" s="121"/>
    </row>
    <row r="63">
      <c r="A63" s="118"/>
      <c r="B63" s="119"/>
      <c r="C63" s="120"/>
      <c r="D63" s="121"/>
      <c r="E63" s="121"/>
      <c r="F63" s="78"/>
      <c r="G63" s="121"/>
      <c r="H63" s="121"/>
    </row>
    <row r="64">
      <c r="A64" s="118"/>
      <c r="B64" s="119"/>
      <c r="C64" s="120"/>
      <c r="D64" s="121"/>
      <c r="E64" s="121"/>
      <c r="F64" s="78"/>
      <c r="G64" s="121"/>
      <c r="H64" s="121"/>
    </row>
    <row r="65">
      <c r="A65" s="118"/>
      <c r="B65" s="119"/>
      <c r="C65" s="120"/>
      <c r="D65" s="121"/>
      <c r="E65" s="121"/>
      <c r="F65" s="78"/>
      <c r="G65" s="121"/>
      <c r="H65" s="121"/>
    </row>
    <row r="66">
      <c r="A66" s="118"/>
      <c r="B66" s="119"/>
      <c r="C66" s="120"/>
      <c r="D66" s="121"/>
      <c r="E66" s="121"/>
      <c r="F66" s="78"/>
      <c r="G66" s="121"/>
      <c r="H66" s="121"/>
    </row>
    <row r="67">
      <c r="A67" s="118"/>
      <c r="B67" s="119"/>
      <c r="C67" s="120"/>
      <c r="D67" s="121"/>
      <c r="E67" s="121"/>
      <c r="F67" s="78"/>
      <c r="G67" s="121"/>
      <c r="H67" s="121"/>
    </row>
    <row r="68">
      <c r="A68" s="118"/>
      <c r="B68" s="119"/>
      <c r="C68" s="120"/>
      <c r="D68" s="121"/>
      <c r="E68" s="121"/>
      <c r="F68" s="78"/>
      <c r="G68" s="121"/>
      <c r="H68" s="121"/>
    </row>
    <row r="69">
      <c r="A69" s="118"/>
      <c r="B69" s="119"/>
      <c r="C69" s="120"/>
      <c r="D69" s="121"/>
      <c r="E69" s="121"/>
      <c r="F69" s="78"/>
      <c r="G69" s="121"/>
      <c r="H69" s="121"/>
    </row>
    <row r="70">
      <c r="A70" s="118"/>
      <c r="B70" s="119"/>
      <c r="C70" s="120"/>
      <c r="D70" s="121"/>
      <c r="E70" s="121"/>
      <c r="F70" s="78"/>
      <c r="G70" s="121"/>
      <c r="H70" s="121"/>
    </row>
    <row r="71">
      <c r="A71" s="118"/>
      <c r="B71" s="119"/>
      <c r="C71" s="120"/>
      <c r="D71" s="121"/>
      <c r="E71" s="121"/>
      <c r="F71" s="78"/>
      <c r="G71" s="121"/>
      <c r="H71" s="121"/>
    </row>
    <row r="72">
      <c r="A72" s="118"/>
      <c r="B72" s="119"/>
      <c r="C72" s="120"/>
      <c r="D72" s="121"/>
      <c r="E72" s="121"/>
      <c r="F72" s="78"/>
      <c r="G72" s="121"/>
      <c r="H72" s="121"/>
    </row>
    <row r="73">
      <c r="A73" s="118"/>
      <c r="B73" s="119"/>
      <c r="C73" s="120"/>
      <c r="D73" s="121"/>
      <c r="E73" s="121"/>
      <c r="F73" s="78"/>
      <c r="G73" s="121"/>
      <c r="H73" s="121"/>
    </row>
    <row r="74">
      <c r="A74" s="118"/>
      <c r="B74" s="119"/>
      <c r="C74" s="120"/>
      <c r="D74" s="121"/>
      <c r="E74" s="121"/>
      <c r="F74" s="78"/>
      <c r="G74" s="121"/>
      <c r="H74" s="121"/>
    </row>
    <row r="75">
      <c r="A75" s="118"/>
      <c r="B75" s="119"/>
      <c r="C75" s="120"/>
      <c r="D75" s="121"/>
      <c r="E75" s="121"/>
      <c r="F75" s="78"/>
      <c r="G75" s="121"/>
      <c r="H75" s="121"/>
    </row>
    <row r="76">
      <c r="A76" s="118"/>
      <c r="B76" s="119"/>
      <c r="C76" s="120"/>
      <c r="D76" s="121"/>
      <c r="E76" s="121"/>
      <c r="F76" s="78"/>
      <c r="G76" s="121"/>
      <c r="H76" s="121"/>
    </row>
    <row r="77">
      <c r="A77" s="118"/>
      <c r="B77" s="119"/>
      <c r="C77" s="120"/>
      <c r="D77" s="121"/>
      <c r="E77" s="121"/>
      <c r="F77" s="78"/>
      <c r="G77" s="121"/>
      <c r="H77" s="121"/>
    </row>
    <row r="78">
      <c r="A78" s="118"/>
      <c r="B78" s="119"/>
      <c r="C78" s="120"/>
      <c r="D78" s="121"/>
      <c r="E78" s="121"/>
      <c r="F78" s="78"/>
      <c r="G78" s="121"/>
      <c r="H78" s="121"/>
    </row>
    <row r="79">
      <c r="A79" s="118"/>
      <c r="B79" s="119"/>
      <c r="C79" s="120"/>
      <c r="D79" s="121"/>
      <c r="E79" s="121"/>
      <c r="F79" s="78"/>
      <c r="G79" s="121"/>
      <c r="H79" s="121"/>
    </row>
    <row r="80">
      <c r="A80" s="118"/>
      <c r="B80" s="119"/>
      <c r="C80" s="120"/>
      <c r="D80" s="121"/>
      <c r="E80" s="121"/>
      <c r="F80" s="78"/>
      <c r="G80" s="121"/>
      <c r="H80" s="121"/>
    </row>
    <row r="81">
      <c r="A81" s="118"/>
      <c r="B81" s="119"/>
      <c r="C81" s="120"/>
      <c r="D81" s="121"/>
      <c r="E81" s="121"/>
      <c r="F81" s="78"/>
      <c r="G81" s="121"/>
      <c r="H81" s="121"/>
    </row>
    <row r="82">
      <c r="A82" s="118"/>
      <c r="B82" s="119"/>
      <c r="C82" s="120"/>
      <c r="D82" s="121"/>
      <c r="E82" s="121"/>
      <c r="F82" s="78"/>
      <c r="G82" s="121"/>
      <c r="H82" s="121"/>
    </row>
    <row r="83">
      <c r="A83" s="118"/>
      <c r="B83" s="119"/>
      <c r="C83" s="120"/>
      <c r="D83" s="121"/>
      <c r="E83" s="121"/>
      <c r="F83" s="78"/>
      <c r="G83" s="121"/>
      <c r="H83" s="121"/>
    </row>
    <row r="84">
      <c r="A84" s="118"/>
      <c r="B84" s="119"/>
      <c r="C84" s="120"/>
      <c r="D84" s="121"/>
      <c r="E84" s="121"/>
      <c r="F84" s="78"/>
      <c r="G84" s="121"/>
      <c r="H84" s="121"/>
    </row>
    <row r="85">
      <c r="A85" s="118"/>
      <c r="B85" s="119"/>
      <c r="C85" s="120"/>
      <c r="D85" s="121"/>
      <c r="E85" s="121"/>
      <c r="F85" s="78"/>
      <c r="G85" s="121"/>
      <c r="H85" s="121"/>
    </row>
    <row r="86">
      <c r="A86" s="118"/>
      <c r="B86" s="119"/>
      <c r="C86" s="120"/>
      <c r="D86" s="121"/>
      <c r="E86" s="121"/>
      <c r="F86" s="78"/>
      <c r="G86" s="121"/>
      <c r="H86" s="121"/>
    </row>
    <row r="87">
      <c r="A87" s="118"/>
      <c r="B87" s="119"/>
      <c r="C87" s="120"/>
      <c r="D87" s="121"/>
      <c r="E87" s="121"/>
      <c r="F87" s="78"/>
      <c r="G87" s="121"/>
      <c r="H87" s="121"/>
    </row>
    <row r="88">
      <c r="A88" s="118"/>
      <c r="B88" s="119"/>
      <c r="C88" s="120"/>
      <c r="D88" s="121"/>
      <c r="E88" s="121"/>
      <c r="F88" s="78"/>
      <c r="G88" s="121"/>
      <c r="H88" s="121"/>
    </row>
    <row r="89">
      <c r="A89" s="118"/>
      <c r="B89" s="119"/>
      <c r="C89" s="120"/>
      <c r="D89" s="121"/>
      <c r="E89" s="121"/>
      <c r="F89" s="78"/>
      <c r="G89" s="121"/>
      <c r="H89" s="121"/>
    </row>
    <row r="90">
      <c r="A90" s="118"/>
      <c r="B90" s="119"/>
      <c r="C90" s="120"/>
      <c r="D90" s="121"/>
      <c r="E90" s="121"/>
      <c r="F90" s="78"/>
      <c r="G90" s="121"/>
      <c r="H90" s="121"/>
    </row>
    <row r="91">
      <c r="A91" s="118"/>
      <c r="B91" s="119"/>
      <c r="C91" s="120"/>
      <c r="D91" s="121"/>
      <c r="E91" s="121"/>
      <c r="F91" s="78"/>
      <c r="G91" s="121"/>
      <c r="H91" s="121"/>
    </row>
    <row r="92">
      <c r="A92" s="118"/>
      <c r="B92" s="119"/>
      <c r="C92" s="120"/>
      <c r="D92" s="121"/>
      <c r="E92" s="121"/>
      <c r="F92" s="78"/>
      <c r="G92" s="121"/>
      <c r="H92" s="121"/>
    </row>
    <row r="93">
      <c r="A93" s="118"/>
      <c r="B93" s="119"/>
      <c r="C93" s="120"/>
      <c r="D93" s="121"/>
      <c r="E93" s="121"/>
      <c r="F93" s="78"/>
      <c r="G93" s="121"/>
      <c r="H93" s="121"/>
    </row>
    <row r="94">
      <c r="A94" s="118"/>
      <c r="B94" s="119"/>
      <c r="C94" s="120"/>
      <c r="D94" s="121"/>
      <c r="E94" s="121"/>
      <c r="F94" s="78"/>
      <c r="G94" s="121"/>
      <c r="H94" s="121"/>
    </row>
    <row r="95">
      <c r="A95" s="118"/>
      <c r="B95" s="119"/>
      <c r="C95" s="120"/>
      <c r="D95" s="121"/>
      <c r="E95" s="121"/>
      <c r="F95" s="78"/>
      <c r="G95" s="121"/>
      <c r="H95" s="121"/>
    </row>
    <row r="96">
      <c r="A96" s="118"/>
      <c r="B96" s="119"/>
      <c r="C96" s="120"/>
      <c r="D96" s="121"/>
      <c r="E96" s="121"/>
      <c r="F96" s="78"/>
      <c r="G96" s="121"/>
      <c r="H96" s="121"/>
    </row>
    <row r="97">
      <c r="A97" s="118"/>
      <c r="B97" s="119"/>
      <c r="C97" s="120"/>
      <c r="D97" s="121"/>
      <c r="E97" s="121"/>
      <c r="F97" s="78"/>
      <c r="G97" s="121"/>
      <c r="H97" s="121"/>
    </row>
    <row r="98">
      <c r="A98" s="118"/>
      <c r="B98" s="119"/>
      <c r="C98" s="120"/>
      <c r="D98" s="121"/>
      <c r="E98" s="121"/>
      <c r="F98" s="78"/>
      <c r="G98" s="121"/>
      <c r="H98" s="121"/>
    </row>
    <row r="99">
      <c r="A99" s="118"/>
      <c r="B99" s="119"/>
      <c r="C99" s="120"/>
      <c r="D99" s="121"/>
      <c r="E99" s="121"/>
      <c r="F99" s="78"/>
      <c r="G99" s="121"/>
      <c r="H99" s="121"/>
    </row>
    <row r="100">
      <c r="A100" s="118"/>
      <c r="B100" s="119"/>
      <c r="C100" s="120"/>
      <c r="D100" s="121"/>
      <c r="E100" s="121"/>
      <c r="F100" s="78"/>
      <c r="G100" s="121"/>
      <c r="H100" s="121"/>
    </row>
    <row r="101">
      <c r="A101" s="118"/>
      <c r="B101" s="119"/>
      <c r="C101" s="120"/>
      <c r="D101" s="121"/>
      <c r="E101" s="121"/>
      <c r="F101" s="78"/>
      <c r="G101" s="121"/>
      <c r="H101" s="121"/>
    </row>
    <row r="102">
      <c r="A102" s="118"/>
      <c r="B102" s="119"/>
      <c r="C102" s="120"/>
      <c r="D102" s="121"/>
      <c r="E102" s="121"/>
      <c r="F102" s="78"/>
      <c r="G102" s="121"/>
      <c r="H102" s="121"/>
    </row>
    <row r="103">
      <c r="A103" s="118"/>
      <c r="B103" s="119"/>
      <c r="C103" s="120"/>
      <c r="D103" s="121"/>
      <c r="E103" s="121"/>
      <c r="F103" s="78"/>
      <c r="G103" s="121"/>
      <c r="H103" s="121"/>
    </row>
    <row r="104">
      <c r="A104" s="118"/>
      <c r="B104" s="119"/>
      <c r="C104" s="120"/>
      <c r="D104" s="121"/>
      <c r="E104" s="121"/>
      <c r="F104" s="78"/>
      <c r="G104" s="121"/>
      <c r="H104" s="121"/>
    </row>
    <row r="105">
      <c r="A105" s="118"/>
      <c r="B105" s="119"/>
      <c r="C105" s="120"/>
      <c r="D105" s="121"/>
      <c r="E105" s="121"/>
      <c r="F105" s="78"/>
      <c r="G105" s="121"/>
      <c r="H105" s="121"/>
    </row>
    <row r="106">
      <c r="A106" s="118"/>
      <c r="B106" s="119"/>
      <c r="C106" s="120"/>
      <c r="D106" s="121"/>
      <c r="E106" s="121"/>
      <c r="F106" s="78"/>
      <c r="G106" s="121"/>
      <c r="H106" s="121"/>
    </row>
    <row r="107">
      <c r="A107" s="118"/>
      <c r="B107" s="119"/>
      <c r="C107" s="120"/>
      <c r="D107" s="121"/>
      <c r="E107" s="121"/>
      <c r="F107" s="78"/>
      <c r="G107" s="121"/>
      <c r="H107" s="121"/>
    </row>
    <row r="108">
      <c r="A108" s="118"/>
      <c r="B108" s="119"/>
      <c r="C108" s="120"/>
      <c r="D108" s="121"/>
      <c r="E108" s="121"/>
      <c r="F108" s="78"/>
      <c r="G108" s="121"/>
      <c r="H108" s="121"/>
    </row>
    <row r="109">
      <c r="A109" s="118"/>
      <c r="B109" s="119"/>
      <c r="C109" s="120"/>
      <c r="D109" s="121"/>
      <c r="E109" s="121"/>
      <c r="F109" s="78"/>
      <c r="G109" s="121"/>
      <c r="H109" s="121"/>
    </row>
    <row r="110">
      <c r="A110" s="118"/>
      <c r="B110" s="119"/>
      <c r="C110" s="120"/>
      <c r="D110" s="121"/>
      <c r="E110" s="121"/>
      <c r="F110" s="78"/>
      <c r="G110" s="121"/>
      <c r="H110" s="121"/>
    </row>
    <row r="111">
      <c r="A111" s="118"/>
      <c r="B111" s="119"/>
      <c r="C111" s="120"/>
      <c r="D111" s="121"/>
      <c r="E111" s="121"/>
      <c r="F111" s="78"/>
      <c r="G111" s="121"/>
      <c r="H111" s="121"/>
    </row>
    <row r="112">
      <c r="A112" s="118"/>
      <c r="B112" s="119"/>
      <c r="C112" s="120"/>
      <c r="D112" s="121"/>
      <c r="E112" s="121"/>
      <c r="F112" s="78"/>
      <c r="G112" s="121"/>
      <c r="H112" s="121"/>
    </row>
    <row r="113">
      <c r="A113" s="118"/>
      <c r="B113" s="119"/>
      <c r="C113" s="120"/>
      <c r="D113" s="121"/>
      <c r="E113" s="121"/>
      <c r="F113" s="78"/>
      <c r="G113" s="121"/>
      <c r="H113" s="121"/>
    </row>
    <row r="114">
      <c r="A114" s="118"/>
      <c r="B114" s="119"/>
      <c r="C114" s="120"/>
      <c r="D114" s="121"/>
      <c r="E114" s="121"/>
      <c r="F114" s="78"/>
      <c r="G114" s="121"/>
      <c r="H114" s="121"/>
    </row>
    <row r="115">
      <c r="A115" s="118"/>
      <c r="B115" s="119"/>
      <c r="C115" s="120"/>
      <c r="D115" s="121"/>
      <c r="E115" s="121"/>
      <c r="F115" s="78"/>
      <c r="G115" s="121"/>
      <c r="H115" s="121"/>
    </row>
    <row r="116">
      <c r="A116" s="118"/>
      <c r="B116" s="119"/>
      <c r="C116" s="120"/>
      <c r="D116" s="121"/>
      <c r="E116" s="121"/>
      <c r="F116" s="78"/>
      <c r="G116" s="121"/>
      <c r="H116" s="121"/>
    </row>
    <row r="117">
      <c r="A117" s="118"/>
      <c r="B117" s="119"/>
      <c r="C117" s="120"/>
      <c r="D117" s="121"/>
      <c r="E117" s="121"/>
      <c r="F117" s="78"/>
      <c r="G117" s="121"/>
      <c r="H117" s="121"/>
    </row>
    <row r="118">
      <c r="A118" s="118"/>
      <c r="B118" s="119"/>
      <c r="C118" s="120"/>
      <c r="D118" s="121"/>
      <c r="E118" s="121"/>
      <c r="F118" s="78"/>
      <c r="G118" s="121"/>
      <c r="H118" s="121"/>
    </row>
    <row r="119">
      <c r="A119" s="118"/>
      <c r="B119" s="119"/>
      <c r="C119" s="120"/>
      <c r="D119" s="121"/>
      <c r="E119" s="121"/>
      <c r="F119" s="78"/>
      <c r="G119" s="121"/>
      <c r="H119" s="121"/>
    </row>
    <row r="120">
      <c r="A120" s="118"/>
      <c r="B120" s="119"/>
      <c r="C120" s="120"/>
      <c r="D120" s="121"/>
      <c r="E120" s="121"/>
      <c r="F120" s="78"/>
      <c r="G120" s="121"/>
      <c r="H120" s="121"/>
    </row>
    <row r="121">
      <c r="A121" s="118"/>
      <c r="B121" s="119"/>
      <c r="C121" s="120"/>
      <c r="D121" s="121"/>
      <c r="E121" s="121"/>
      <c r="F121" s="78"/>
      <c r="G121" s="121"/>
      <c r="H121" s="121"/>
    </row>
    <row r="122">
      <c r="A122" s="118"/>
      <c r="B122" s="119"/>
      <c r="C122" s="120"/>
      <c r="D122" s="121"/>
      <c r="E122" s="121"/>
      <c r="F122" s="78"/>
      <c r="G122" s="121"/>
      <c r="H122" s="121"/>
    </row>
    <row r="123">
      <c r="A123" s="118"/>
      <c r="B123" s="119"/>
      <c r="C123" s="120"/>
      <c r="D123" s="121"/>
      <c r="E123" s="121"/>
      <c r="F123" s="78"/>
      <c r="G123" s="121"/>
      <c r="H123" s="121"/>
    </row>
    <row r="124">
      <c r="A124" s="118"/>
      <c r="B124" s="119"/>
      <c r="C124" s="120"/>
      <c r="D124" s="121"/>
      <c r="E124" s="121"/>
      <c r="F124" s="78"/>
      <c r="G124" s="121"/>
      <c r="H124" s="121"/>
    </row>
    <row r="125">
      <c r="A125" s="118"/>
      <c r="B125" s="119"/>
      <c r="C125" s="120"/>
      <c r="D125" s="121"/>
      <c r="E125" s="121"/>
      <c r="F125" s="78"/>
      <c r="G125" s="121"/>
      <c r="H125" s="121"/>
    </row>
    <row r="126">
      <c r="A126" s="118"/>
      <c r="B126" s="119"/>
      <c r="C126" s="120"/>
      <c r="D126" s="121"/>
      <c r="E126" s="121"/>
      <c r="F126" s="78"/>
      <c r="G126" s="121"/>
      <c r="H126" s="121"/>
    </row>
    <row r="127">
      <c r="A127" s="118"/>
      <c r="B127" s="119"/>
      <c r="C127" s="120"/>
      <c r="D127" s="121"/>
      <c r="E127" s="121"/>
      <c r="F127" s="78"/>
      <c r="G127" s="121"/>
      <c r="H127" s="121"/>
    </row>
    <row r="128">
      <c r="A128" s="118"/>
      <c r="B128" s="119"/>
      <c r="C128" s="120"/>
      <c r="D128" s="121"/>
      <c r="E128" s="121"/>
      <c r="F128" s="78"/>
      <c r="G128" s="121"/>
      <c r="H128" s="121"/>
    </row>
    <row r="129">
      <c r="A129" s="118"/>
      <c r="B129" s="119"/>
      <c r="C129" s="120"/>
      <c r="D129" s="121"/>
      <c r="E129" s="121"/>
      <c r="F129" s="78"/>
      <c r="G129" s="121"/>
      <c r="H129" s="121"/>
    </row>
    <row r="130">
      <c r="A130" s="118"/>
      <c r="B130" s="119"/>
      <c r="C130" s="120"/>
      <c r="D130" s="121"/>
      <c r="E130" s="121"/>
      <c r="F130" s="78"/>
      <c r="G130" s="121"/>
      <c r="H130" s="121"/>
    </row>
    <row r="131">
      <c r="A131" s="118"/>
      <c r="B131" s="119"/>
      <c r="C131" s="120"/>
      <c r="D131" s="121"/>
      <c r="E131" s="121"/>
      <c r="F131" s="78"/>
      <c r="G131" s="121"/>
      <c r="H131" s="121"/>
    </row>
    <row r="132">
      <c r="A132" s="118"/>
      <c r="B132" s="119"/>
      <c r="C132" s="120"/>
      <c r="D132" s="121"/>
      <c r="E132" s="121"/>
      <c r="F132" s="78"/>
      <c r="G132" s="121"/>
      <c r="H132" s="121"/>
    </row>
    <row r="133">
      <c r="A133" s="118"/>
      <c r="B133" s="119"/>
      <c r="C133" s="120"/>
      <c r="D133" s="121"/>
      <c r="E133" s="121"/>
      <c r="F133" s="78"/>
      <c r="G133" s="121"/>
      <c r="H133" s="121"/>
    </row>
    <row r="134">
      <c r="A134" s="118"/>
      <c r="B134" s="119"/>
      <c r="C134" s="120"/>
      <c r="D134" s="121"/>
      <c r="E134" s="121"/>
      <c r="F134" s="78"/>
      <c r="G134" s="121"/>
      <c r="H134" s="121"/>
    </row>
    <row r="135">
      <c r="A135" s="118"/>
      <c r="B135" s="119"/>
      <c r="C135" s="120"/>
      <c r="D135" s="121"/>
      <c r="E135" s="121"/>
      <c r="F135" s="78"/>
      <c r="G135" s="121"/>
      <c r="H135" s="121"/>
    </row>
    <row r="136">
      <c r="A136" s="118"/>
      <c r="B136" s="119"/>
      <c r="C136" s="120"/>
      <c r="D136" s="121"/>
      <c r="E136" s="121"/>
      <c r="F136" s="78"/>
      <c r="G136" s="121"/>
      <c r="H136" s="121"/>
    </row>
    <row r="137">
      <c r="A137" s="118"/>
      <c r="B137" s="119"/>
      <c r="C137" s="120"/>
      <c r="D137" s="121"/>
      <c r="E137" s="121"/>
      <c r="F137" s="78"/>
      <c r="G137" s="121"/>
      <c r="H137" s="121"/>
    </row>
    <row r="138">
      <c r="A138" s="118"/>
      <c r="B138" s="119"/>
      <c r="C138" s="120"/>
      <c r="D138" s="121"/>
      <c r="E138" s="121"/>
      <c r="F138" s="78"/>
      <c r="G138" s="121"/>
      <c r="H138" s="121"/>
    </row>
    <row r="139">
      <c r="A139" s="118"/>
      <c r="B139" s="119"/>
      <c r="C139" s="120"/>
      <c r="D139" s="121"/>
      <c r="E139" s="121"/>
      <c r="F139" s="78"/>
      <c r="G139" s="121"/>
      <c r="H139" s="121"/>
    </row>
    <row r="140">
      <c r="A140" s="118"/>
      <c r="B140" s="119"/>
      <c r="C140" s="120"/>
      <c r="D140" s="121"/>
      <c r="E140" s="121"/>
      <c r="F140" s="78"/>
      <c r="G140" s="121"/>
      <c r="H140" s="121"/>
    </row>
    <row r="141">
      <c r="A141" s="118"/>
      <c r="B141" s="119"/>
      <c r="C141" s="120"/>
      <c r="D141" s="121"/>
      <c r="E141" s="121"/>
      <c r="F141" s="78"/>
      <c r="G141" s="121"/>
      <c r="H141" s="121"/>
    </row>
    <row r="142">
      <c r="A142" s="118"/>
      <c r="B142" s="119"/>
      <c r="C142" s="120"/>
      <c r="D142" s="121"/>
      <c r="E142" s="121"/>
      <c r="F142" s="78"/>
      <c r="G142" s="121"/>
      <c r="H142" s="121"/>
    </row>
    <row r="143">
      <c r="A143" s="118"/>
      <c r="B143" s="119"/>
      <c r="C143" s="120"/>
      <c r="D143" s="121"/>
      <c r="E143" s="121"/>
      <c r="F143" s="78"/>
      <c r="G143" s="121"/>
      <c r="H143" s="121"/>
    </row>
    <row r="144">
      <c r="A144" s="118"/>
      <c r="B144" s="119"/>
      <c r="C144" s="120"/>
      <c r="D144" s="121"/>
      <c r="E144" s="121"/>
      <c r="F144" s="78"/>
      <c r="G144" s="121"/>
      <c r="H144" s="121"/>
    </row>
    <row r="145">
      <c r="A145" s="118"/>
      <c r="B145" s="119"/>
      <c r="C145" s="120"/>
      <c r="D145" s="121"/>
      <c r="E145" s="121"/>
      <c r="F145" s="78"/>
      <c r="G145" s="121"/>
      <c r="H145" s="121"/>
    </row>
    <row r="146">
      <c r="A146" s="118"/>
      <c r="B146" s="119"/>
      <c r="C146" s="120"/>
      <c r="D146" s="121"/>
      <c r="E146" s="121"/>
      <c r="F146" s="78"/>
      <c r="G146" s="121"/>
      <c r="H146" s="121"/>
    </row>
    <row r="147">
      <c r="A147" s="118"/>
      <c r="B147" s="119"/>
      <c r="C147" s="120"/>
      <c r="D147" s="121"/>
      <c r="E147" s="121"/>
      <c r="F147" s="78"/>
      <c r="G147" s="121"/>
      <c r="H147" s="121"/>
    </row>
    <row r="148">
      <c r="A148" s="118"/>
      <c r="B148" s="119"/>
      <c r="C148" s="120"/>
      <c r="D148" s="121"/>
      <c r="E148" s="121"/>
      <c r="F148" s="78"/>
      <c r="G148" s="121"/>
      <c r="H148" s="121"/>
    </row>
    <row r="149">
      <c r="A149" s="118"/>
      <c r="B149" s="119"/>
      <c r="C149" s="120"/>
      <c r="D149" s="121"/>
      <c r="E149" s="121"/>
      <c r="F149" s="78"/>
      <c r="G149" s="121"/>
      <c r="H149" s="121"/>
    </row>
    <row r="150">
      <c r="A150" s="118"/>
      <c r="B150" s="119"/>
      <c r="C150" s="120"/>
      <c r="D150" s="121"/>
      <c r="E150" s="121"/>
      <c r="F150" s="78"/>
      <c r="G150" s="121"/>
      <c r="H150" s="121"/>
    </row>
    <row r="151">
      <c r="A151" s="118"/>
      <c r="B151" s="119"/>
      <c r="C151" s="120"/>
      <c r="D151" s="121"/>
      <c r="E151" s="121"/>
      <c r="F151" s="78"/>
      <c r="G151" s="121"/>
      <c r="H151" s="121"/>
    </row>
    <row r="152">
      <c r="A152" s="118"/>
      <c r="B152" s="119"/>
      <c r="C152" s="120"/>
      <c r="D152" s="121"/>
      <c r="E152" s="121"/>
      <c r="F152" s="78"/>
      <c r="G152" s="121"/>
      <c r="H152" s="121"/>
    </row>
    <row r="153">
      <c r="A153" s="118"/>
      <c r="B153" s="119"/>
      <c r="C153" s="120"/>
      <c r="D153" s="121"/>
      <c r="E153" s="121"/>
      <c r="F153" s="78"/>
      <c r="G153" s="121"/>
      <c r="H153" s="121"/>
    </row>
    <row r="154">
      <c r="A154" s="118"/>
      <c r="B154" s="119"/>
      <c r="C154" s="120"/>
      <c r="D154" s="121"/>
      <c r="E154" s="121"/>
      <c r="F154" s="78"/>
      <c r="G154" s="121"/>
      <c r="H154" s="121"/>
    </row>
    <row r="155">
      <c r="A155" s="118"/>
      <c r="B155" s="119"/>
      <c r="C155" s="120"/>
      <c r="D155" s="121"/>
      <c r="E155" s="121"/>
      <c r="F155" s="78"/>
      <c r="G155" s="121"/>
      <c r="H155" s="121"/>
    </row>
    <row r="156">
      <c r="A156" s="118"/>
      <c r="B156" s="119"/>
      <c r="C156" s="120"/>
      <c r="D156" s="121"/>
      <c r="E156" s="121"/>
      <c r="F156" s="78"/>
      <c r="G156" s="121"/>
      <c r="H156" s="121"/>
    </row>
    <row r="157">
      <c r="A157" s="118"/>
      <c r="B157" s="119"/>
      <c r="C157" s="120"/>
      <c r="D157" s="121"/>
      <c r="E157" s="121"/>
      <c r="F157" s="78"/>
      <c r="G157" s="121"/>
      <c r="H157" s="121"/>
    </row>
    <row r="158">
      <c r="A158" s="118"/>
      <c r="B158" s="119"/>
      <c r="C158" s="120"/>
      <c r="D158" s="121"/>
      <c r="E158" s="121"/>
      <c r="F158" s="78"/>
      <c r="G158" s="121"/>
      <c r="H158" s="121"/>
    </row>
    <row r="159">
      <c r="A159" s="118"/>
      <c r="B159" s="119"/>
      <c r="C159" s="120"/>
      <c r="D159" s="121"/>
      <c r="E159" s="121"/>
      <c r="F159" s="78"/>
      <c r="G159" s="121"/>
      <c r="H159" s="121"/>
    </row>
    <row r="160">
      <c r="A160" s="118"/>
      <c r="B160" s="119"/>
      <c r="C160" s="120"/>
      <c r="D160" s="121"/>
      <c r="E160" s="121"/>
      <c r="F160" s="78"/>
      <c r="G160" s="121"/>
      <c r="H160" s="121"/>
    </row>
    <row r="161">
      <c r="A161" s="118"/>
      <c r="B161" s="119"/>
      <c r="C161" s="120"/>
      <c r="D161" s="121"/>
      <c r="E161" s="121"/>
      <c r="F161" s="78"/>
      <c r="G161" s="121"/>
      <c r="H161" s="121"/>
    </row>
    <row r="162">
      <c r="A162" s="118"/>
      <c r="B162" s="119"/>
      <c r="C162" s="120"/>
      <c r="D162" s="121"/>
      <c r="E162" s="121"/>
      <c r="F162" s="78"/>
      <c r="G162" s="121"/>
      <c r="H162" s="121"/>
    </row>
    <row r="163">
      <c r="A163" s="118"/>
      <c r="B163" s="119"/>
      <c r="C163" s="120"/>
      <c r="D163" s="121"/>
      <c r="E163" s="121"/>
      <c r="F163" s="78"/>
      <c r="G163" s="121"/>
      <c r="H163" s="121"/>
    </row>
    <row r="164">
      <c r="A164" s="118"/>
      <c r="B164" s="119"/>
      <c r="C164" s="120"/>
      <c r="D164" s="121"/>
      <c r="E164" s="121"/>
      <c r="F164" s="78"/>
      <c r="G164" s="121"/>
      <c r="H164" s="121"/>
    </row>
    <row r="165">
      <c r="A165" s="118"/>
      <c r="B165" s="119"/>
      <c r="C165" s="120"/>
      <c r="D165" s="121"/>
      <c r="E165" s="121"/>
      <c r="F165" s="78"/>
      <c r="G165" s="121"/>
      <c r="H165" s="121"/>
    </row>
    <row r="166">
      <c r="A166" s="118"/>
      <c r="B166" s="119"/>
      <c r="C166" s="120"/>
      <c r="D166" s="121"/>
      <c r="E166" s="121"/>
      <c r="F166" s="78"/>
      <c r="G166" s="121"/>
      <c r="H166" s="121"/>
    </row>
    <row r="167">
      <c r="A167" s="118"/>
      <c r="B167" s="119"/>
      <c r="C167" s="120"/>
      <c r="D167" s="121"/>
      <c r="E167" s="121"/>
      <c r="F167" s="78"/>
      <c r="G167" s="121"/>
      <c r="H167" s="121"/>
    </row>
    <row r="168">
      <c r="A168" s="118"/>
      <c r="B168" s="119"/>
      <c r="C168" s="120"/>
      <c r="D168" s="121"/>
      <c r="E168" s="121"/>
      <c r="F168" s="78"/>
      <c r="G168" s="121"/>
      <c r="H168" s="121"/>
    </row>
    <row r="169">
      <c r="A169" s="118"/>
      <c r="B169" s="119"/>
      <c r="C169" s="120"/>
      <c r="D169" s="121"/>
      <c r="E169" s="121"/>
      <c r="F169" s="78"/>
      <c r="G169" s="121"/>
      <c r="H169" s="121"/>
    </row>
    <row r="170">
      <c r="A170" s="118"/>
      <c r="B170" s="119"/>
      <c r="C170" s="120"/>
      <c r="D170" s="121"/>
      <c r="E170" s="121"/>
      <c r="F170" s="78"/>
      <c r="G170" s="121"/>
      <c r="H170" s="121"/>
    </row>
    <row r="171">
      <c r="A171" s="118"/>
      <c r="B171" s="119"/>
      <c r="C171" s="120"/>
      <c r="D171" s="121"/>
      <c r="E171" s="121"/>
      <c r="F171" s="78"/>
      <c r="G171" s="121"/>
      <c r="H171" s="121"/>
    </row>
    <row r="172">
      <c r="A172" s="118"/>
      <c r="B172" s="119"/>
      <c r="C172" s="120"/>
      <c r="D172" s="121"/>
      <c r="E172" s="121"/>
      <c r="F172" s="78"/>
      <c r="G172" s="121"/>
      <c r="H172" s="121"/>
    </row>
    <row r="173">
      <c r="A173" s="118"/>
      <c r="B173" s="119"/>
      <c r="C173" s="120"/>
      <c r="D173" s="121"/>
      <c r="E173" s="121"/>
      <c r="F173" s="78"/>
      <c r="G173" s="121"/>
      <c r="H173" s="121"/>
    </row>
    <row r="174">
      <c r="A174" s="118"/>
      <c r="B174" s="119"/>
      <c r="C174" s="120"/>
      <c r="D174" s="121"/>
      <c r="E174" s="121"/>
      <c r="F174" s="78"/>
      <c r="G174" s="121"/>
      <c r="H174" s="121"/>
    </row>
    <row r="175">
      <c r="A175" s="118"/>
      <c r="B175" s="119"/>
      <c r="C175" s="120"/>
      <c r="D175" s="121"/>
      <c r="E175" s="121"/>
      <c r="F175" s="78"/>
      <c r="G175" s="121"/>
      <c r="H175" s="121"/>
    </row>
    <row r="176">
      <c r="A176" s="118"/>
      <c r="B176" s="119"/>
      <c r="C176" s="120"/>
      <c r="D176" s="121"/>
      <c r="E176" s="121"/>
      <c r="F176" s="78"/>
      <c r="G176" s="121"/>
      <c r="H176" s="121"/>
    </row>
    <row r="177">
      <c r="A177" s="118"/>
      <c r="B177" s="119"/>
      <c r="C177" s="120"/>
      <c r="D177" s="121"/>
      <c r="E177" s="121"/>
      <c r="F177" s="78"/>
      <c r="G177" s="121"/>
      <c r="H177" s="121"/>
    </row>
    <row r="178">
      <c r="A178" s="118"/>
      <c r="B178" s="119"/>
      <c r="C178" s="120"/>
      <c r="D178" s="121"/>
      <c r="E178" s="121"/>
      <c r="F178" s="78"/>
      <c r="G178" s="121"/>
      <c r="H178" s="121"/>
    </row>
    <row r="179">
      <c r="A179" s="118"/>
      <c r="B179" s="119"/>
      <c r="C179" s="120"/>
      <c r="D179" s="121"/>
      <c r="E179" s="121"/>
      <c r="F179" s="78"/>
      <c r="G179" s="121"/>
      <c r="H179" s="121"/>
    </row>
    <row r="180">
      <c r="A180" s="118"/>
      <c r="B180" s="119"/>
      <c r="C180" s="120"/>
      <c r="D180" s="121"/>
      <c r="E180" s="121"/>
      <c r="F180" s="78"/>
      <c r="G180" s="121"/>
      <c r="H180" s="121"/>
    </row>
    <row r="181">
      <c r="A181" s="118"/>
      <c r="B181" s="119"/>
      <c r="C181" s="120"/>
      <c r="D181" s="121"/>
      <c r="E181" s="121"/>
      <c r="F181" s="78"/>
      <c r="G181" s="121"/>
      <c r="H181" s="121"/>
    </row>
    <row r="182">
      <c r="A182" s="118"/>
      <c r="B182" s="119"/>
      <c r="C182" s="120"/>
      <c r="D182" s="121"/>
      <c r="E182" s="121"/>
      <c r="F182" s="78"/>
      <c r="G182" s="121"/>
      <c r="H182" s="121"/>
    </row>
    <row r="183">
      <c r="A183" s="118"/>
      <c r="B183" s="119"/>
      <c r="C183" s="120"/>
      <c r="D183" s="121"/>
      <c r="E183" s="121"/>
      <c r="F183" s="78"/>
      <c r="G183" s="121"/>
      <c r="H183" s="121"/>
    </row>
    <row r="184">
      <c r="A184" s="118"/>
      <c r="B184" s="119"/>
      <c r="C184" s="120"/>
      <c r="D184" s="121"/>
      <c r="E184" s="121"/>
      <c r="F184" s="78"/>
      <c r="G184" s="121"/>
      <c r="H184" s="121"/>
    </row>
    <row r="185">
      <c r="A185" s="118"/>
      <c r="B185" s="119"/>
      <c r="C185" s="120"/>
      <c r="D185" s="121"/>
      <c r="E185" s="121"/>
      <c r="F185" s="78"/>
      <c r="G185" s="121"/>
      <c r="H185" s="121"/>
    </row>
    <row r="186">
      <c r="A186" s="118"/>
      <c r="B186" s="119"/>
      <c r="C186" s="120"/>
      <c r="D186" s="121"/>
      <c r="E186" s="121"/>
      <c r="F186" s="78"/>
      <c r="G186" s="121"/>
      <c r="H186" s="121"/>
    </row>
    <row r="187">
      <c r="A187" s="118"/>
      <c r="B187" s="119"/>
      <c r="C187" s="120"/>
      <c r="D187" s="121"/>
      <c r="E187" s="121"/>
      <c r="F187" s="78"/>
      <c r="G187" s="121"/>
      <c r="H187" s="121"/>
    </row>
    <row r="188">
      <c r="A188" s="118"/>
      <c r="B188" s="119"/>
      <c r="C188" s="120"/>
      <c r="D188" s="121"/>
      <c r="E188" s="121"/>
      <c r="F188" s="78"/>
      <c r="G188" s="121"/>
      <c r="H188" s="121"/>
    </row>
    <row r="189">
      <c r="A189" s="118"/>
      <c r="B189" s="119"/>
      <c r="C189" s="120"/>
      <c r="D189" s="121"/>
      <c r="E189" s="121"/>
      <c r="F189" s="78"/>
      <c r="G189" s="121"/>
      <c r="H189" s="121"/>
    </row>
    <row r="190">
      <c r="A190" s="118"/>
      <c r="B190" s="119"/>
      <c r="C190" s="120"/>
      <c r="D190" s="121"/>
      <c r="E190" s="121"/>
      <c r="F190" s="78"/>
      <c r="G190" s="121"/>
      <c r="H190" s="121"/>
    </row>
    <row r="191">
      <c r="A191" s="118"/>
      <c r="B191" s="119"/>
      <c r="C191" s="120"/>
      <c r="D191" s="121"/>
      <c r="E191" s="121"/>
      <c r="F191" s="78"/>
      <c r="G191" s="121"/>
      <c r="H191" s="121"/>
    </row>
    <row r="192">
      <c r="A192" s="118"/>
      <c r="B192" s="119"/>
      <c r="C192" s="120"/>
      <c r="D192" s="121"/>
      <c r="E192" s="121"/>
      <c r="F192" s="78"/>
      <c r="G192" s="121"/>
      <c r="H192" s="121"/>
    </row>
    <row r="193">
      <c r="A193" s="118"/>
      <c r="B193" s="119"/>
      <c r="C193" s="120"/>
      <c r="D193" s="121"/>
      <c r="E193" s="121"/>
      <c r="F193" s="78"/>
      <c r="G193" s="121"/>
      <c r="H193" s="121"/>
    </row>
    <row r="194">
      <c r="A194" s="118"/>
      <c r="B194" s="119"/>
      <c r="C194" s="120"/>
      <c r="D194" s="121"/>
      <c r="E194" s="121"/>
      <c r="F194" s="78"/>
      <c r="G194" s="121"/>
      <c r="H194" s="121"/>
    </row>
    <row r="195">
      <c r="A195" s="118"/>
      <c r="B195" s="119"/>
      <c r="C195" s="120"/>
      <c r="D195" s="121"/>
      <c r="E195" s="121"/>
      <c r="F195" s="78"/>
      <c r="G195" s="121"/>
      <c r="H195" s="121"/>
    </row>
    <row r="196">
      <c r="A196" s="118"/>
      <c r="B196" s="119"/>
      <c r="C196" s="120"/>
      <c r="D196" s="121"/>
      <c r="E196" s="121"/>
      <c r="F196" s="78"/>
      <c r="G196" s="121"/>
      <c r="H196" s="121"/>
    </row>
    <row r="197">
      <c r="A197" s="118"/>
      <c r="B197" s="119"/>
      <c r="C197" s="120"/>
      <c r="D197" s="121"/>
      <c r="E197" s="121"/>
      <c r="F197" s="78"/>
      <c r="G197" s="121"/>
      <c r="H197" s="121"/>
    </row>
    <row r="198">
      <c r="A198" s="118"/>
      <c r="B198" s="119"/>
      <c r="C198" s="120"/>
      <c r="D198" s="121"/>
      <c r="E198" s="121"/>
      <c r="F198" s="78"/>
      <c r="G198" s="121"/>
      <c r="H198" s="121"/>
    </row>
    <row r="199">
      <c r="A199" s="118"/>
      <c r="B199" s="119"/>
      <c r="C199" s="120"/>
      <c r="D199" s="121"/>
      <c r="E199" s="121"/>
      <c r="F199" s="78"/>
      <c r="G199" s="121"/>
      <c r="H199" s="121"/>
    </row>
    <row r="200">
      <c r="A200" s="118"/>
      <c r="B200" s="119"/>
      <c r="C200" s="120"/>
      <c r="D200" s="121"/>
      <c r="E200" s="121"/>
      <c r="F200" s="78"/>
      <c r="G200" s="121"/>
      <c r="H200" s="121"/>
    </row>
    <row r="201">
      <c r="A201" s="118"/>
      <c r="B201" s="119"/>
      <c r="C201" s="120"/>
      <c r="D201" s="121"/>
      <c r="E201" s="121"/>
      <c r="F201" s="78"/>
      <c r="G201" s="121"/>
      <c r="H201" s="121"/>
    </row>
    <row r="202">
      <c r="A202" s="118"/>
      <c r="B202" s="119"/>
      <c r="C202" s="120"/>
      <c r="D202" s="121"/>
      <c r="E202" s="121"/>
      <c r="F202" s="78"/>
      <c r="G202" s="121"/>
      <c r="H202" s="121"/>
    </row>
    <row r="203">
      <c r="A203" s="118"/>
      <c r="B203" s="119"/>
      <c r="C203" s="120"/>
      <c r="D203" s="121"/>
      <c r="E203" s="121"/>
      <c r="F203" s="78"/>
      <c r="G203" s="121"/>
      <c r="H203" s="121"/>
    </row>
    <row r="204">
      <c r="A204" s="118"/>
      <c r="B204" s="119"/>
      <c r="C204" s="120"/>
      <c r="D204" s="121"/>
      <c r="E204" s="121"/>
      <c r="F204" s="78"/>
      <c r="G204" s="121"/>
      <c r="H204" s="121"/>
    </row>
    <row r="205">
      <c r="A205" s="118"/>
      <c r="B205" s="119"/>
      <c r="C205" s="120"/>
      <c r="D205" s="121"/>
      <c r="E205" s="121"/>
      <c r="F205" s="78"/>
      <c r="G205" s="121"/>
      <c r="H205" s="121"/>
    </row>
    <row r="206">
      <c r="A206" s="118"/>
      <c r="B206" s="119"/>
      <c r="C206" s="120"/>
      <c r="D206" s="121"/>
      <c r="E206" s="121"/>
      <c r="F206" s="78"/>
      <c r="G206" s="121"/>
      <c r="H206" s="121"/>
    </row>
    <row r="207">
      <c r="A207" s="118"/>
      <c r="B207" s="119"/>
      <c r="C207" s="120"/>
      <c r="D207" s="121"/>
      <c r="E207" s="121"/>
      <c r="F207" s="78"/>
      <c r="G207" s="121"/>
      <c r="H207" s="121"/>
    </row>
    <row r="208">
      <c r="A208" s="118"/>
      <c r="B208" s="119"/>
      <c r="C208" s="120"/>
      <c r="D208" s="121"/>
      <c r="E208" s="121"/>
      <c r="F208" s="78"/>
      <c r="G208" s="121"/>
      <c r="H208" s="121"/>
    </row>
    <row r="209">
      <c r="A209" s="118"/>
      <c r="B209" s="119"/>
      <c r="C209" s="120"/>
      <c r="D209" s="121"/>
      <c r="E209" s="121"/>
      <c r="F209" s="78"/>
      <c r="G209" s="121"/>
      <c r="H209" s="121"/>
    </row>
    <row r="210">
      <c r="A210" s="118"/>
      <c r="B210" s="119"/>
      <c r="C210" s="120"/>
      <c r="D210" s="121"/>
      <c r="E210" s="121"/>
      <c r="F210" s="78"/>
      <c r="G210" s="121"/>
      <c r="H210" s="121"/>
    </row>
    <row r="211">
      <c r="A211" s="118"/>
      <c r="B211" s="119"/>
      <c r="C211" s="120"/>
      <c r="D211" s="121"/>
      <c r="E211" s="121"/>
      <c r="F211" s="78"/>
      <c r="G211" s="121"/>
      <c r="H211" s="121"/>
    </row>
    <row r="212">
      <c r="A212" s="118"/>
      <c r="B212" s="119"/>
      <c r="C212" s="120"/>
      <c r="D212" s="121"/>
      <c r="E212" s="121"/>
      <c r="F212" s="78"/>
      <c r="G212" s="121"/>
      <c r="H212" s="121"/>
    </row>
    <row r="213">
      <c r="A213" s="118"/>
      <c r="B213" s="119"/>
      <c r="C213" s="120"/>
      <c r="D213" s="121"/>
      <c r="E213" s="121"/>
      <c r="F213" s="78"/>
      <c r="G213" s="121"/>
      <c r="H213" s="121"/>
    </row>
    <row r="214">
      <c r="A214" s="118"/>
      <c r="B214" s="119"/>
      <c r="C214" s="120"/>
      <c r="D214" s="121"/>
      <c r="E214" s="121"/>
      <c r="F214" s="78"/>
      <c r="G214" s="121"/>
      <c r="H214" s="121"/>
    </row>
    <row r="215">
      <c r="A215" s="118"/>
      <c r="B215" s="119"/>
      <c r="C215" s="120"/>
      <c r="D215" s="121"/>
      <c r="E215" s="121"/>
      <c r="F215" s="78"/>
      <c r="G215" s="121"/>
      <c r="H215" s="121"/>
    </row>
    <row r="216">
      <c r="A216" s="118"/>
      <c r="B216" s="119"/>
      <c r="C216" s="120"/>
      <c r="D216" s="121"/>
      <c r="E216" s="121"/>
      <c r="F216" s="78"/>
      <c r="G216" s="121"/>
      <c r="H216" s="121"/>
    </row>
    <row r="217">
      <c r="A217" s="118"/>
      <c r="B217" s="119"/>
      <c r="C217" s="120"/>
      <c r="D217" s="121"/>
      <c r="E217" s="121"/>
      <c r="F217" s="78"/>
      <c r="G217" s="121"/>
      <c r="H217" s="121"/>
    </row>
    <row r="218">
      <c r="A218" s="118"/>
      <c r="B218" s="119"/>
      <c r="C218" s="120"/>
      <c r="D218" s="121"/>
      <c r="E218" s="121"/>
      <c r="F218" s="78"/>
      <c r="G218" s="121"/>
      <c r="H218" s="121"/>
    </row>
    <row r="219">
      <c r="A219" s="118"/>
      <c r="B219" s="119"/>
      <c r="C219" s="120"/>
      <c r="D219" s="121"/>
      <c r="E219" s="121"/>
      <c r="F219" s="78"/>
      <c r="G219" s="121"/>
      <c r="H219" s="121"/>
    </row>
    <row r="220">
      <c r="A220" s="118"/>
      <c r="B220" s="119"/>
      <c r="C220" s="120"/>
      <c r="D220" s="121"/>
      <c r="E220" s="121"/>
      <c r="F220" s="78"/>
      <c r="G220" s="121"/>
      <c r="H220" s="121"/>
    </row>
    <row r="221">
      <c r="A221" s="118"/>
      <c r="B221" s="119"/>
      <c r="C221" s="120"/>
      <c r="D221" s="121"/>
      <c r="E221" s="121"/>
      <c r="F221" s="78"/>
      <c r="G221" s="121"/>
      <c r="H221" s="121"/>
    </row>
    <row r="222">
      <c r="A222" s="118"/>
      <c r="B222" s="119"/>
      <c r="C222" s="120"/>
      <c r="D222" s="121"/>
      <c r="E222" s="121"/>
      <c r="F222" s="78"/>
      <c r="G222" s="121"/>
      <c r="H222" s="121"/>
    </row>
    <row r="223">
      <c r="A223" s="118"/>
      <c r="B223" s="119"/>
      <c r="C223" s="120"/>
      <c r="D223" s="121"/>
      <c r="E223" s="121"/>
      <c r="F223" s="78"/>
      <c r="G223" s="121"/>
      <c r="H223" s="121"/>
    </row>
    <row r="224">
      <c r="A224" s="118"/>
      <c r="B224" s="119"/>
      <c r="C224" s="120"/>
      <c r="D224" s="121"/>
      <c r="E224" s="121"/>
      <c r="F224" s="78"/>
      <c r="G224" s="121"/>
      <c r="H224" s="121"/>
    </row>
    <row r="225">
      <c r="A225" s="118"/>
      <c r="B225" s="119"/>
      <c r="C225" s="120"/>
      <c r="D225" s="121"/>
      <c r="E225" s="121"/>
      <c r="F225" s="78"/>
      <c r="G225" s="121"/>
      <c r="H225" s="121"/>
    </row>
    <row r="226">
      <c r="A226" s="118"/>
      <c r="B226" s="119"/>
      <c r="C226" s="120"/>
      <c r="D226" s="121"/>
      <c r="E226" s="121"/>
      <c r="F226" s="78"/>
      <c r="G226" s="121"/>
      <c r="H226" s="121"/>
    </row>
    <row r="227">
      <c r="A227" s="118"/>
      <c r="B227" s="119"/>
      <c r="C227" s="120"/>
      <c r="D227" s="121"/>
      <c r="E227" s="121"/>
      <c r="F227" s="78"/>
      <c r="G227" s="121"/>
      <c r="H227" s="121"/>
    </row>
    <row r="228">
      <c r="A228" s="118"/>
      <c r="B228" s="119"/>
      <c r="C228" s="120"/>
      <c r="D228" s="121"/>
      <c r="E228" s="121"/>
      <c r="F228" s="78"/>
      <c r="G228" s="121"/>
      <c r="H228" s="121"/>
    </row>
    <row r="229">
      <c r="A229" s="118"/>
      <c r="B229" s="119"/>
      <c r="C229" s="120"/>
      <c r="D229" s="121"/>
      <c r="E229" s="121"/>
      <c r="F229" s="78"/>
      <c r="G229" s="121"/>
      <c r="H229" s="121"/>
    </row>
    <row r="230">
      <c r="A230" s="118"/>
      <c r="B230" s="119"/>
      <c r="C230" s="120"/>
      <c r="D230" s="121"/>
      <c r="E230" s="121"/>
      <c r="F230" s="78"/>
      <c r="G230" s="121"/>
      <c r="H230" s="121"/>
    </row>
    <row r="231">
      <c r="A231" s="118"/>
      <c r="B231" s="119"/>
      <c r="C231" s="120"/>
      <c r="D231" s="121"/>
      <c r="E231" s="121"/>
      <c r="F231" s="78"/>
      <c r="G231" s="121"/>
      <c r="H231" s="121"/>
    </row>
    <row r="232">
      <c r="A232" s="118"/>
      <c r="B232" s="119"/>
      <c r="C232" s="120"/>
      <c r="D232" s="121"/>
      <c r="E232" s="121"/>
      <c r="F232" s="78"/>
      <c r="G232" s="121"/>
      <c r="H232" s="121"/>
    </row>
    <row r="233">
      <c r="A233" s="118"/>
      <c r="B233" s="119"/>
      <c r="C233" s="120"/>
      <c r="D233" s="121"/>
      <c r="E233" s="121"/>
      <c r="F233" s="78"/>
      <c r="G233" s="121"/>
      <c r="H233" s="121"/>
    </row>
    <row r="234">
      <c r="A234" s="118"/>
      <c r="B234" s="119"/>
      <c r="C234" s="120"/>
      <c r="D234" s="121"/>
      <c r="E234" s="121"/>
      <c r="F234" s="78"/>
      <c r="G234" s="121"/>
      <c r="H234" s="121"/>
    </row>
    <row r="235">
      <c r="A235" s="118"/>
      <c r="B235" s="119"/>
      <c r="C235" s="120"/>
      <c r="D235" s="121"/>
      <c r="E235" s="121"/>
      <c r="F235" s="78"/>
      <c r="G235" s="121"/>
      <c r="H235" s="121"/>
    </row>
    <row r="236">
      <c r="A236" s="118"/>
      <c r="B236" s="119"/>
      <c r="C236" s="120"/>
      <c r="D236" s="121"/>
      <c r="E236" s="121"/>
      <c r="F236" s="78"/>
      <c r="G236" s="121"/>
      <c r="H236" s="121"/>
    </row>
    <row r="237">
      <c r="A237" s="118"/>
      <c r="B237" s="119"/>
      <c r="C237" s="120"/>
      <c r="D237" s="121"/>
      <c r="E237" s="121"/>
      <c r="F237" s="78"/>
      <c r="G237" s="121"/>
      <c r="H237" s="121"/>
    </row>
    <row r="238">
      <c r="A238" s="118"/>
      <c r="B238" s="119"/>
      <c r="C238" s="120"/>
      <c r="D238" s="121"/>
      <c r="E238" s="121"/>
      <c r="F238" s="78"/>
      <c r="G238" s="121"/>
      <c r="H238" s="121"/>
    </row>
    <row r="239">
      <c r="A239" s="118"/>
      <c r="B239" s="119"/>
      <c r="C239" s="120"/>
      <c r="D239" s="121"/>
      <c r="E239" s="121"/>
      <c r="F239" s="78"/>
      <c r="G239" s="121"/>
      <c r="H239" s="121"/>
    </row>
    <row r="240">
      <c r="A240" s="118"/>
      <c r="B240" s="119"/>
      <c r="C240" s="120"/>
      <c r="D240" s="121"/>
      <c r="E240" s="121"/>
      <c r="F240" s="78"/>
      <c r="G240" s="121"/>
      <c r="H240" s="121"/>
    </row>
    <row r="241">
      <c r="A241" s="118"/>
      <c r="B241" s="119"/>
      <c r="C241" s="120"/>
      <c r="D241" s="121"/>
      <c r="E241" s="121"/>
      <c r="F241" s="78"/>
      <c r="G241" s="121"/>
      <c r="H241" s="121"/>
    </row>
    <row r="242">
      <c r="A242" s="118"/>
      <c r="B242" s="119"/>
      <c r="C242" s="120"/>
      <c r="D242" s="121"/>
      <c r="E242" s="121"/>
      <c r="F242" s="78"/>
      <c r="G242" s="121"/>
      <c r="H242" s="121"/>
    </row>
    <row r="243">
      <c r="A243" s="118"/>
      <c r="B243" s="119"/>
      <c r="C243" s="120"/>
      <c r="D243" s="121"/>
      <c r="E243" s="121"/>
      <c r="F243" s="78"/>
      <c r="G243" s="121"/>
      <c r="H243" s="121"/>
    </row>
    <row r="244">
      <c r="A244" s="118"/>
      <c r="B244" s="119"/>
      <c r="C244" s="120"/>
      <c r="D244" s="121"/>
      <c r="E244" s="121"/>
      <c r="F244" s="78"/>
      <c r="G244" s="121"/>
      <c r="H244" s="121"/>
    </row>
    <row r="245">
      <c r="A245" s="118"/>
      <c r="B245" s="119"/>
      <c r="C245" s="120"/>
      <c r="D245" s="121"/>
      <c r="E245" s="121"/>
      <c r="F245" s="78"/>
      <c r="G245" s="121"/>
      <c r="H245" s="121"/>
    </row>
    <row r="246">
      <c r="A246" s="118"/>
      <c r="B246" s="119"/>
      <c r="C246" s="120"/>
      <c r="D246" s="121"/>
      <c r="E246" s="121"/>
      <c r="F246" s="78"/>
      <c r="G246" s="121"/>
      <c r="H246" s="121"/>
    </row>
    <row r="247">
      <c r="A247" s="118"/>
      <c r="B247" s="119"/>
      <c r="C247" s="120"/>
      <c r="D247" s="121"/>
      <c r="E247" s="121"/>
      <c r="F247" s="78"/>
      <c r="G247" s="121"/>
      <c r="H247" s="121"/>
    </row>
    <row r="248">
      <c r="A248" s="118"/>
      <c r="B248" s="119"/>
      <c r="C248" s="120"/>
      <c r="D248" s="121"/>
      <c r="E248" s="121"/>
      <c r="F248" s="78"/>
      <c r="G248" s="121"/>
      <c r="H248" s="121"/>
    </row>
    <row r="249">
      <c r="A249" s="118"/>
      <c r="B249" s="119"/>
      <c r="C249" s="120"/>
      <c r="D249" s="121"/>
      <c r="E249" s="121"/>
      <c r="F249" s="78"/>
      <c r="G249" s="121"/>
      <c r="H249" s="121"/>
    </row>
    <row r="250">
      <c r="A250" s="118"/>
      <c r="B250" s="119"/>
      <c r="C250" s="120"/>
      <c r="D250" s="121"/>
      <c r="E250" s="121"/>
      <c r="F250" s="78"/>
      <c r="G250" s="121"/>
      <c r="H250" s="121"/>
    </row>
    <row r="251">
      <c r="A251" s="118"/>
      <c r="B251" s="119"/>
      <c r="C251" s="120"/>
      <c r="D251" s="121"/>
      <c r="E251" s="121"/>
      <c r="F251" s="78"/>
      <c r="G251" s="121"/>
      <c r="H251" s="121"/>
    </row>
    <row r="252">
      <c r="A252" s="118"/>
      <c r="B252" s="119"/>
      <c r="C252" s="120"/>
      <c r="D252" s="121"/>
      <c r="E252" s="121"/>
      <c r="F252" s="78"/>
      <c r="G252" s="121"/>
      <c r="H252" s="121"/>
    </row>
    <row r="253">
      <c r="A253" s="118"/>
      <c r="B253" s="119"/>
      <c r="C253" s="120"/>
      <c r="D253" s="121"/>
      <c r="E253" s="121"/>
      <c r="F253" s="78"/>
      <c r="G253" s="121"/>
      <c r="H253" s="121"/>
    </row>
    <row r="254">
      <c r="A254" s="118"/>
      <c r="B254" s="119"/>
      <c r="C254" s="120"/>
      <c r="D254" s="121"/>
      <c r="E254" s="121"/>
      <c r="F254" s="78"/>
      <c r="G254" s="121"/>
      <c r="H254" s="121"/>
    </row>
    <row r="255">
      <c r="A255" s="118"/>
      <c r="B255" s="119"/>
      <c r="C255" s="120"/>
      <c r="D255" s="121"/>
      <c r="E255" s="121"/>
      <c r="F255" s="78"/>
      <c r="G255" s="121"/>
      <c r="H255" s="121"/>
    </row>
    <row r="256">
      <c r="A256" s="118"/>
      <c r="B256" s="119"/>
      <c r="C256" s="120"/>
      <c r="D256" s="121"/>
      <c r="E256" s="121"/>
      <c r="F256" s="78"/>
      <c r="G256" s="121"/>
      <c r="H256" s="121"/>
    </row>
    <row r="257">
      <c r="A257" s="118"/>
      <c r="B257" s="119"/>
      <c r="C257" s="120"/>
      <c r="D257" s="121"/>
      <c r="E257" s="121"/>
      <c r="F257" s="78"/>
      <c r="G257" s="121"/>
      <c r="H257" s="121"/>
    </row>
    <row r="258">
      <c r="A258" s="118"/>
      <c r="B258" s="119"/>
      <c r="C258" s="120"/>
      <c r="D258" s="121"/>
      <c r="E258" s="121"/>
      <c r="F258" s="78"/>
      <c r="G258" s="121"/>
      <c r="H258" s="121"/>
    </row>
    <row r="259">
      <c r="A259" s="118"/>
      <c r="B259" s="119"/>
      <c r="C259" s="120"/>
      <c r="D259" s="121"/>
      <c r="E259" s="121"/>
      <c r="F259" s="78"/>
      <c r="G259" s="121"/>
      <c r="H259" s="121"/>
    </row>
    <row r="260">
      <c r="A260" s="118"/>
      <c r="B260" s="119"/>
      <c r="C260" s="120"/>
      <c r="D260" s="121"/>
      <c r="E260" s="121"/>
      <c r="F260" s="78"/>
      <c r="G260" s="121"/>
      <c r="H260" s="121"/>
    </row>
    <row r="261">
      <c r="A261" s="118"/>
      <c r="B261" s="119"/>
      <c r="C261" s="120"/>
      <c r="D261" s="121"/>
      <c r="E261" s="121"/>
      <c r="F261" s="78"/>
      <c r="G261" s="121"/>
      <c r="H261" s="121"/>
    </row>
    <row r="262">
      <c r="A262" s="118"/>
      <c r="B262" s="119"/>
      <c r="C262" s="120"/>
      <c r="D262" s="121"/>
      <c r="E262" s="121"/>
      <c r="F262" s="78"/>
      <c r="G262" s="121"/>
      <c r="H262" s="121"/>
    </row>
    <row r="263">
      <c r="A263" s="118"/>
      <c r="B263" s="119"/>
      <c r="C263" s="120"/>
      <c r="D263" s="121"/>
      <c r="E263" s="121"/>
      <c r="F263" s="78"/>
      <c r="G263" s="121"/>
      <c r="H263" s="121"/>
    </row>
    <row r="264">
      <c r="A264" s="118"/>
      <c r="B264" s="119"/>
      <c r="C264" s="120"/>
      <c r="D264" s="121"/>
      <c r="E264" s="121"/>
      <c r="F264" s="78"/>
      <c r="G264" s="121"/>
      <c r="H264" s="121"/>
    </row>
    <row r="265">
      <c r="A265" s="118"/>
      <c r="B265" s="119"/>
      <c r="C265" s="120"/>
      <c r="D265" s="121"/>
      <c r="E265" s="121"/>
      <c r="F265" s="78"/>
      <c r="G265" s="121"/>
      <c r="H265" s="121"/>
    </row>
    <row r="266">
      <c r="A266" s="118"/>
      <c r="B266" s="119"/>
      <c r="C266" s="120"/>
      <c r="D266" s="121"/>
      <c r="E266" s="121"/>
      <c r="F266" s="78"/>
      <c r="G266" s="121"/>
      <c r="H266" s="121"/>
    </row>
    <row r="267">
      <c r="A267" s="118"/>
      <c r="B267" s="119"/>
      <c r="C267" s="120"/>
      <c r="D267" s="121"/>
      <c r="E267" s="121"/>
      <c r="F267" s="78"/>
      <c r="G267" s="121"/>
      <c r="H267" s="121"/>
    </row>
    <row r="268">
      <c r="A268" s="118"/>
      <c r="B268" s="119"/>
      <c r="C268" s="120"/>
      <c r="D268" s="121"/>
      <c r="E268" s="121"/>
      <c r="F268" s="78"/>
      <c r="G268" s="121"/>
      <c r="H268" s="121"/>
    </row>
    <row r="269">
      <c r="A269" s="118"/>
      <c r="B269" s="119"/>
      <c r="C269" s="120"/>
      <c r="D269" s="121"/>
      <c r="E269" s="121"/>
      <c r="F269" s="78"/>
      <c r="G269" s="121"/>
      <c r="H269" s="121"/>
    </row>
    <row r="270">
      <c r="A270" s="118"/>
      <c r="B270" s="119"/>
      <c r="C270" s="120"/>
      <c r="D270" s="121"/>
      <c r="E270" s="121"/>
      <c r="F270" s="78"/>
      <c r="G270" s="121"/>
      <c r="H270" s="121"/>
    </row>
    <row r="271">
      <c r="A271" s="118"/>
      <c r="B271" s="119"/>
      <c r="C271" s="120"/>
      <c r="D271" s="121"/>
      <c r="E271" s="121"/>
      <c r="F271" s="78"/>
      <c r="G271" s="121"/>
      <c r="H271" s="121"/>
    </row>
    <row r="272">
      <c r="A272" s="118"/>
      <c r="B272" s="119"/>
      <c r="C272" s="120"/>
      <c r="D272" s="121"/>
      <c r="E272" s="121"/>
      <c r="F272" s="78"/>
      <c r="G272" s="121"/>
      <c r="H272" s="121"/>
    </row>
    <row r="273">
      <c r="A273" s="118"/>
      <c r="B273" s="119"/>
      <c r="C273" s="120"/>
      <c r="D273" s="121"/>
      <c r="E273" s="121"/>
      <c r="F273" s="78"/>
      <c r="G273" s="121"/>
      <c r="H273" s="121"/>
    </row>
    <row r="274">
      <c r="A274" s="118"/>
      <c r="B274" s="119"/>
      <c r="C274" s="120"/>
      <c r="D274" s="121"/>
      <c r="E274" s="121"/>
      <c r="F274" s="78"/>
      <c r="G274" s="121"/>
      <c r="H274" s="121"/>
    </row>
    <row r="275">
      <c r="A275" s="118"/>
      <c r="B275" s="119"/>
      <c r="C275" s="120"/>
      <c r="D275" s="121"/>
      <c r="E275" s="121"/>
      <c r="F275" s="78"/>
      <c r="G275" s="121"/>
      <c r="H275" s="121"/>
    </row>
    <row r="276">
      <c r="A276" s="118"/>
      <c r="B276" s="119"/>
      <c r="C276" s="120"/>
      <c r="D276" s="121"/>
      <c r="E276" s="121"/>
      <c r="F276" s="78"/>
      <c r="G276" s="121"/>
      <c r="H276" s="121"/>
    </row>
    <row r="277">
      <c r="A277" s="118"/>
      <c r="B277" s="119"/>
      <c r="C277" s="120"/>
      <c r="D277" s="121"/>
      <c r="E277" s="121"/>
      <c r="F277" s="78"/>
      <c r="G277" s="121"/>
      <c r="H277" s="121"/>
    </row>
    <row r="278">
      <c r="A278" s="118"/>
      <c r="B278" s="119"/>
      <c r="C278" s="120"/>
      <c r="D278" s="121"/>
      <c r="E278" s="121"/>
      <c r="F278" s="78"/>
      <c r="G278" s="121"/>
      <c r="H278" s="121"/>
    </row>
    <row r="279">
      <c r="A279" s="118"/>
      <c r="B279" s="119"/>
      <c r="C279" s="120"/>
      <c r="D279" s="121"/>
      <c r="E279" s="121"/>
      <c r="F279" s="78"/>
      <c r="G279" s="121"/>
      <c r="H279" s="121"/>
    </row>
    <row r="280">
      <c r="A280" s="118"/>
      <c r="B280" s="119"/>
      <c r="C280" s="120"/>
      <c r="D280" s="121"/>
      <c r="E280" s="121"/>
      <c r="F280" s="78"/>
      <c r="G280" s="121"/>
      <c r="H280" s="121"/>
    </row>
    <row r="281">
      <c r="A281" s="118"/>
      <c r="B281" s="119"/>
      <c r="C281" s="120"/>
      <c r="D281" s="121"/>
      <c r="E281" s="121"/>
      <c r="F281" s="78"/>
      <c r="G281" s="121"/>
      <c r="H281" s="121"/>
    </row>
    <row r="282">
      <c r="A282" s="118"/>
      <c r="B282" s="119"/>
      <c r="C282" s="120"/>
      <c r="D282" s="121"/>
      <c r="E282" s="121"/>
      <c r="F282" s="78"/>
      <c r="G282" s="121"/>
      <c r="H282" s="121"/>
    </row>
    <row r="283">
      <c r="A283" s="118"/>
      <c r="B283" s="119"/>
      <c r="C283" s="120"/>
      <c r="D283" s="121"/>
      <c r="E283" s="121"/>
      <c r="F283" s="78"/>
      <c r="G283" s="121"/>
      <c r="H283" s="121"/>
    </row>
    <row r="284">
      <c r="A284" s="118"/>
      <c r="B284" s="119"/>
      <c r="C284" s="120"/>
      <c r="D284" s="121"/>
      <c r="E284" s="121"/>
      <c r="F284" s="78"/>
      <c r="G284" s="121"/>
      <c r="H284" s="121"/>
    </row>
    <row r="285">
      <c r="A285" s="118"/>
      <c r="B285" s="119"/>
      <c r="C285" s="120"/>
      <c r="D285" s="121"/>
      <c r="E285" s="121"/>
      <c r="F285" s="78"/>
      <c r="G285" s="121"/>
      <c r="H285" s="121"/>
    </row>
    <row r="286">
      <c r="A286" s="118"/>
      <c r="B286" s="119"/>
      <c r="C286" s="120"/>
      <c r="D286" s="121"/>
      <c r="E286" s="121"/>
      <c r="F286" s="78"/>
      <c r="G286" s="121"/>
      <c r="H286" s="121"/>
    </row>
    <row r="287">
      <c r="A287" s="118"/>
      <c r="B287" s="119"/>
      <c r="C287" s="120"/>
      <c r="D287" s="121"/>
      <c r="E287" s="121"/>
      <c r="F287" s="78"/>
      <c r="G287" s="121"/>
      <c r="H287" s="121"/>
    </row>
    <row r="288">
      <c r="A288" s="118"/>
      <c r="B288" s="119"/>
      <c r="C288" s="120"/>
      <c r="D288" s="121"/>
      <c r="E288" s="121"/>
      <c r="F288" s="78"/>
      <c r="G288" s="121"/>
      <c r="H288" s="121"/>
    </row>
    <row r="289">
      <c r="A289" s="118"/>
      <c r="B289" s="119"/>
      <c r="C289" s="120"/>
      <c r="D289" s="121"/>
      <c r="E289" s="121"/>
      <c r="F289" s="78"/>
      <c r="G289" s="121"/>
      <c r="H289" s="121"/>
    </row>
    <row r="290">
      <c r="A290" s="118"/>
      <c r="B290" s="119"/>
      <c r="C290" s="120"/>
      <c r="D290" s="121"/>
      <c r="E290" s="121"/>
      <c r="F290" s="78"/>
      <c r="G290" s="121"/>
      <c r="H290" s="121"/>
    </row>
    <row r="291">
      <c r="A291" s="118"/>
      <c r="B291" s="119"/>
      <c r="C291" s="120"/>
      <c r="D291" s="121"/>
      <c r="E291" s="121"/>
      <c r="F291" s="78"/>
      <c r="G291" s="121"/>
      <c r="H291" s="121"/>
    </row>
    <row r="292">
      <c r="A292" s="118"/>
      <c r="B292" s="119"/>
      <c r="C292" s="120"/>
      <c r="D292" s="121"/>
      <c r="E292" s="121"/>
      <c r="F292" s="78"/>
      <c r="G292" s="121"/>
      <c r="H292" s="121"/>
    </row>
    <row r="293">
      <c r="A293" s="118"/>
      <c r="B293" s="119"/>
      <c r="C293" s="120"/>
      <c r="D293" s="121"/>
      <c r="E293" s="121"/>
      <c r="F293" s="78"/>
      <c r="G293" s="121"/>
      <c r="H293" s="121"/>
    </row>
    <row r="294">
      <c r="A294" s="118"/>
      <c r="B294" s="119"/>
      <c r="C294" s="120"/>
      <c r="D294" s="121"/>
      <c r="E294" s="121"/>
      <c r="F294" s="78"/>
      <c r="G294" s="121"/>
      <c r="H294" s="121"/>
    </row>
    <row r="295">
      <c r="A295" s="118"/>
      <c r="B295" s="119"/>
      <c r="C295" s="120"/>
      <c r="D295" s="121"/>
      <c r="E295" s="121"/>
      <c r="F295" s="78"/>
      <c r="G295" s="121"/>
      <c r="H295" s="121"/>
    </row>
    <row r="296">
      <c r="A296" s="118"/>
      <c r="B296" s="119"/>
      <c r="C296" s="120"/>
      <c r="D296" s="121"/>
      <c r="E296" s="121"/>
      <c r="F296" s="78"/>
      <c r="G296" s="121"/>
      <c r="H296" s="121"/>
    </row>
    <row r="297">
      <c r="A297" s="118"/>
      <c r="B297" s="119"/>
      <c r="C297" s="120"/>
      <c r="D297" s="121"/>
      <c r="E297" s="121"/>
      <c r="F297" s="78"/>
      <c r="G297" s="121"/>
      <c r="H297" s="121"/>
    </row>
    <row r="298">
      <c r="A298" s="118"/>
      <c r="B298" s="119"/>
      <c r="C298" s="120"/>
      <c r="D298" s="121"/>
      <c r="E298" s="121"/>
      <c r="F298" s="78"/>
      <c r="G298" s="121"/>
      <c r="H298" s="121"/>
    </row>
    <row r="299">
      <c r="A299" s="118"/>
      <c r="B299" s="119"/>
      <c r="C299" s="120"/>
      <c r="D299" s="121"/>
      <c r="E299" s="121"/>
      <c r="F299" s="78"/>
      <c r="G299" s="121"/>
      <c r="H299" s="121"/>
    </row>
    <row r="300">
      <c r="A300" s="118"/>
      <c r="B300" s="119"/>
      <c r="C300" s="120"/>
      <c r="D300" s="121"/>
      <c r="E300" s="121"/>
      <c r="F300" s="78"/>
      <c r="G300" s="121"/>
      <c r="H300" s="121"/>
    </row>
    <row r="301">
      <c r="A301" s="118"/>
      <c r="B301" s="119"/>
      <c r="C301" s="120"/>
      <c r="D301" s="121"/>
      <c r="E301" s="121"/>
      <c r="F301" s="78"/>
      <c r="G301" s="121"/>
      <c r="H301" s="121"/>
    </row>
    <row r="302">
      <c r="A302" s="118"/>
      <c r="B302" s="119"/>
      <c r="C302" s="120"/>
      <c r="D302" s="121"/>
      <c r="E302" s="121"/>
      <c r="F302" s="78"/>
      <c r="G302" s="121"/>
      <c r="H302" s="121"/>
    </row>
    <row r="303">
      <c r="A303" s="118"/>
      <c r="B303" s="119"/>
      <c r="C303" s="120"/>
      <c r="D303" s="121"/>
      <c r="E303" s="121"/>
      <c r="F303" s="78"/>
      <c r="G303" s="121"/>
      <c r="H303" s="121"/>
    </row>
    <row r="304">
      <c r="A304" s="118"/>
      <c r="B304" s="119"/>
      <c r="C304" s="120"/>
      <c r="D304" s="121"/>
      <c r="E304" s="121"/>
      <c r="F304" s="78"/>
      <c r="G304" s="121"/>
      <c r="H304" s="121"/>
    </row>
    <row r="305">
      <c r="A305" s="118"/>
      <c r="B305" s="119"/>
      <c r="C305" s="120"/>
      <c r="D305" s="121"/>
      <c r="E305" s="121"/>
      <c r="F305" s="78"/>
      <c r="G305" s="121"/>
      <c r="H305" s="121"/>
    </row>
    <row r="306">
      <c r="A306" s="118"/>
      <c r="B306" s="119"/>
      <c r="C306" s="120"/>
      <c r="D306" s="121"/>
      <c r="E306" s="121"/>
      <c r="F306" s="78"/>
      <c r="G306" s="121"/>
      <c r="H306" s="121"/>
    </row>
    <row r="307">
      <c r="A307" s="118"/>
      <c r="B307" s="119"/>
      <c r="C307" s="120"/>
      <c r="D307" s="121"/>
      <c r="E307" s="121"/>
      <c r="F307" s="78"/>
      <c r="G307" s="121"/>
      <c r="H307" s="121"/>
    </row>
    <row r="308">
      <c r="A308" s="118"/>
      <c r="B308" s="119"/>
      <c r="C308" s="120"/>
      <c r="D308" s="121"/>
      <c r="E308" s="121"/>
      <c r="F308" s="78"/>
      <c r="G308" s="121"/>
      <c r="H308" s="121"/>
    </row>
    <row r="309">
      <c r="A309" s="118"/>
      <c r="B309" s="119"/>
      <c r="C309" s="120"/>
      <c r="D309" s="121"/>
      <c r="E309" s="121"/>
      <c r="F309" s="78"/>
      <c r="G309" s="121"/>
      <c r="H309" s="121"/>
    </row>
    <row r="310">
      <c r="A310" s="118"/>
      <c r="B310" s="119"/>
      <c r="C310" s="120"/>
      <c r="D310" s="121"/>
      <c r="E310" s="121"/>
      <c r="F310" s="78"/>
      <c r="G310" s="121"/>
      <c r="H310" s="121"/>
    </row>
    <row r="311">
      <c r="A311" s="118"/>
      <c r="B311" s="119"/>
      <c r="C311" s="120"/>
      <c r="D311" s="121"/>
      <c r="E311" s="121"/>
      <c r="F311" s="78"/>
      <c r="G311" s="121"/>
      <c r="H311" s="121"/>
    </row>
    <row r="312">
      <c r="A312" s="118"/>
      <c r="B312" s="119"/>
      <c r="C312" s="120"/>
      <c r="D312" s="121"/>
      <c r="E312" s="121"/>
      <c r="F312" s="78"/>
      <c r="G312" s="121"/>
      <c r="H312" s="121"/>
    </row>
    <row r="313">
      <c r="A313" s="118"/>
      <c r="B313" s="119"/>
      <c r="C313" s="120"/>
      <c r="D313" s="121"/>
      <c r="E313" s="121"/>
      <c r="F313" s="78"/>
      <c r="G313" s="121"/>
      <c r="H313" s="121"/>
    </row>
    <row r="314">
      <c r="A314" s="118"/>
      <c r="B314" s="119"/>
      <c r="C314" s="120"/>
      <c r="D314" s="121"/>
      <c r="E314" s="121"/>
      <c r="F314" s="78"/>
      <c r="G314" s="121"/>
      <c r="H314" s="121"/>
    </row>
    <row r="315">
      <c r="A315" s="118"/>
      <c r="B315" s="119"/>
      <c r="C315" s="120"/>
      <c r="D315" s="121"/>
      <c r="E315" s="121"/>
      <c r="F315" s="78"/>
      <c r="G315" s="121"/>
      <c r="H315" s="121"/>
    </row>
    <row r="316">
      <c r="A316" s="118"/>
      <c r="B316" s="119"/>
      <c r="C316" s="120"/>
      <c r="D316" s="121"/>
      <c r="E316" s="121"/>
      <c r="F316" s="78"/>
      <c r="G316" s="121"/>
      <c r="H316" s="121"/>
    </row>
    <row r="317">
      <c r="A317" s="118"/>
      <c r="B317" s="119"/>
      <c r="C317" s="120"/>
      <c r="D317" s="121"/>
      <c r="E317" s="121"/>
      <c r="F317" s="78"/>
      <c r="G317" s="121"/>
      <c r="H317" s="121"/>
    </row>
    <row r="318">
      <c r="A318" s="118"/>
      <c r="B318" s="119"/>
      <c r="C318" s="120"/>
      <c r="D318" s="121"/>
      <c r="E318" s="121"/>
      <c r="F318" s="78"/>
      <c r="G318" s="121"/>
      <c r="H318" s="121"/>
    </row>
    <row r="319">
      <c r="A319" s="118"/>
      <c r="B319" s="119"/>
      <c r="C319" s="120"/>
      <c r="D319" s="121"/>
      <c r="E319" s="121"/>
      <c r="F319" s="78"/>
      <c r="G319" s="121"/>
      <c r="H319" s="121"/>
    </row>
    <row r="320">
      <c r="A320" s="118"/>
      <c r="B320" s="119"/>
      <c r="C320" s="120"/>
      <c r="D320" s="121"/>
      <c r="E320" s="121"/>
      <c r="F320" s="78"/>
      <c r="G320" s="121"/>
      <c r="H320" s="121"/>
    </row>
    <row r="321">
      <c r="A321" s="118"/>
      <c r="B321" s="119"/>
      <c r="C321" s="120"/>
      <c r="D321" s="121"/>
      <c r="E321" s="121"/>
      <c r="F321" s="78"/>
      <c r="G321" s="121"/>
      <c r="H321" s="121"/>
    </row>
    <row r="322">
      <c r="A322" s="118"/>
      <c r="B322" s="119"/>
      <c r="C322" s="120"/>
      <c r="D322" s="121"/>
      <c r="E322" s="121"/>
      <c r="F322" s="78"/>
      <c r="G322" s="121"/>
      <c r="H322" s="121"/>
    </row>
    <row r="323">
      <c r="A323" s="118"/>
      <c r="B323" s="119"/>
      <c r="C323" s="120"/>
      <c r="D323" s="121"/>
      <c r="E323" s="121"/>
      <c r="F323" s="78"/>
      <c r="G323" s="121"/>
      <c r="H323" s="121"/>
    </row>
    <row r="324">
      <c r="A324" s="118"/>
      <c r="B324" s="119"/>
      <c r="C324" s="120"/>
      <c r="D324" s="121"/>
      <c r="E324" s="121"/>
      <c r="F324" s="78"/>
      <c r="G324" s="121"/>
      <c r="H324" s="121"/>
    </row>
    <row r="325">
      <c r="A325" s="118"/>
      <c r="B325" s="119"/>
      <c r="C325" s="120"/>
      <c r="D325" s="121"/>
      <c r="E325" s="121"/>
      <c r="F325" s="78"/>
      <c r="G325" s="121"/>
      <c r="H325" s="121"/>
    </row>
    <row r="326">
      <c r="A326" s="118"/>
      <c r="B326" s="119"/>
      <c r="C326" s="120"/>
      <c r="D326" s="121"/>
      <c r="E326" s="121"/>
      <c r="F326" s="78"/>
      <c r="G326" s="121"/>
      <c r="H326" s="121"/>
    </row>
    <row r="327">
      <c r="A327" s="118"/>
      <c r="B327" s="119"/>
      <c r="C327" s="120"/>
      <c r="D327" s="121"/>
      <c r="E327" s="121"/>
      <c r="F327" s="78"/>
      <c r="G327" s="121"/>
      <c r="H327" s="121"/>
    </row>
    <row r="328">
      <c r="A328" s="118"/>
      <c r="B328" s="119"/>
      <c r="C328" s="120"/>
      <c r="D328" s="121"/>
      <c r="E328" s="121"/>
      <c r="F328" s="78"/>
      <c r="G328" s="121"/>
      <c r="H328" s="121"/>
    </row>
    <row r="329">
      <c r="A329" s="118"/>
      <c r="B329" s="119"/>
      <c r="C329" s="120"/>
      <c r="D329" s="121"/>
      <c r="E329" s="121"/>
      <c r="F329" s="78"/>
      <c r="G329" s="121"/>
      <c r="H329" s="121"/>
    </row>
    <row r="330">
      <c r="A330" s="118"/>
      <c r="B330" s="119"/>
      <c r="C330" s="120"/>
      <c r="D330" s="121"/>
      <c r="E330" s="121"/>
      <c r="F330" s="78"/>
      <c r="G330" s="121"/>
      <c r="H330" s="121"/>
    </row>
    <row r="331">
      <c r="A331" s="118"/>
      <c r="B331" s="119"/>
      <c r="C331" s="120"/>
      <c r="D331" s="121"/>
      <c r="E331" s="121"/>
      <c r="F331" s="78"/>
      <c r="G331" s="121"/>
      <c r="H331" s="121"/>
    </row>
    <row r="332">
      <c r="A332" s="118"/>
      <c r="B332" s="119"/>
      <c r="C332" s="120"/>
      <c r="D332" s="121"/>
      <c r="E332" s="121"/>
      <c r="F332" s="78"/>
      <c r="G332" s="121"/>
      <c r="H332" s="121"/>
    </row>
    <row r="333">
      <c r="A333" s="118"/>
      <c r="B333" s="119"/>
      <c r="C333" s="120"/>
      <c r="D333" s="121"/>
      <c r="E333" s="121"/>
      <c r="F333" s="78"/>
      <c r="G333" s="121"/>
      <c r="H333" s="121"/>
    </row>
    <row r="334">
      <c r="A334" s="118"/>
      <c r="B334" s="119"/>
      <c r="C334" s="120"/>
      <c r="D334" s="121"/>
      <c r="E334" s="121"/>
      <c r="F334" s="78"/>
      <c r="G334" s="121"/>
      <c r="H334" s="121"/>
    </row>
    <row r="335">
      <c r="A335" s="118"/>
      <c r="B335" s="119"/>
      <c r="C335" s="120"/>
      <c r="D335" s="121"/>
      <c r="E335" s="121"/>
      <c r="F335" s="78"/>
      <c r="G335" s="121"/>
      <c r="H335" s="121"/>
    </row>
    <row r="336">
      <c r="A336" s="118"/>
      <c r="B336" s="119"/>
      <c r="C336" s="120"/>
      <c r="D336" s="121"/>
      <c r="E336" s="121"/>
      <c r="F336" s="78"/>
      <c r="G336" s="121"/>
      <c r="H336" s="121"/>
    </row>
    <row r="337">
      <c r="A337" s="118"/>
      <c r="B337" s="119"/>
      <c r="C337" s="120"/>
      <c r="D337" s="121"/>
      <c r="E337" s="121"/>
      <c r="F337" s="78"/>
      <c r="G337" s="121"/>
      <c r="H337" s="121"/>
    </row>
    <row r="338">
      <c r="A338" s="118"/>
      <c r="B338" s="119"/>
      <c r="C338" s="120"/>
      <c r="D338" s="121"/>
      <c r="E338" s="121"/>
      <c r="F338" s="78"/>
      <c r="G338" s="121"/>
      <c r="H338" s="121"/>
    </row>
    <row r="339">
      <c r="A339" s="118"/>
      <c r="B339" s="119"/>
      <c r="C339" s="120"/>
      <c r="D339" s="121"/>
      <c r="E339" s="121"/>
      <c r="F339" s="78"/>
      <c r="G339" s="121"/>
      <c r="H339" s="121"/>
    </row>
    <row r="340">
      <c r="A340" s="118"/>
      <c r="B340" s="119"/>
      <c r="C340" s="120"/>
      <c r="D340" s="121"/>
      <c r="E340" s="121"/>
      <c r="F340" s="78"/>
      <c r="G340" s="121"/>
      <c r="H340" s="121"/>
    </row>
    <row r="341">
      <c r="A341" s="118"/>
      <c r="B341" s="119"/>
      <c r="C341" s="120"/>
      <c r="D341" s="121"/>
      <c r="E341" s="121"/>
      <c r="F341" s="78"/>
      <c r="G341" s="121"/>
      <c r="H341" s="121"/>
    </row>
    <row r="342">
      <c r="A342" s="118"/>
      <c r="B342" s="119"/>
      <c r="C342" s="120"/>
      <c r="D342" s="121"/>
      <c r="E342" s="121"/>
      <c r="F342" s="78"/>
      <c r="G342" s="121"/>
      <c r="H342" s="121"/>
    </row>
    <row r="343">
      <c r="A343" s="118"/>
      <c r="B343" s="119"/>
      <c r="C343" s="120"/>
      <c r="D343" s="121"/>
      <c r="E343" s="121"/>
      <c r="F343" s="78"/>
      <c r="G343" s="121"/>
      <c r="H343" s="121"/>
    </row>
    <row r="344">
      <c r="A344" s="118"/>
      <c r="B344" s="119"/>
      <c r="C344" s="120"/>
      <c r="D344" s="121"/>
      <c r="E344" s="121"/>
      <c r="F344" s="78"/>
      <c r="G344" s="121"/>
      <c r="H344" s="121"/>
    </row>
    <row r="345">
      <c r="A345" s="118"/>
      <c r="B345" s="119"/>
      <c r="C345" s="120"/>
      <c r="D345" s="121"/>
      <c r="E345" s="121"/>
      <c r="F345" s="78"/>
      <c r="G345" s="121"/>
      <c r="H345" s="121"/>
    </row>
    <row r="346">
      <c r="A346" s="118"/>
      <c r="B346" s="119"/>
      <c r="C346" s="120"/>
      <c r="D346" s="121"/>
      <c r="E346" s="121"/>
      <c r="F346" s="78"/>
      <c r="G346" s="121"/>
      <c r="H346" s="121"/>
    </row>
    <row r="347">
      <c r="A347" s="118"/>
      <c r="B347" s="119"/>
      <c r="C347" s="120"/>
      <c r="D347" s="121"/>
      <c r="E347" s="121"/>
      <c r="F347" s="78"/>
      <c r="G347" s="121"/>
      <c r="H347" s="121"/>
    </row>
    <row r="348">
      <c r="A348" s="118"/>
      <c r="B348" s="119"/>
      <c r="C348" s="120"/>
      <c r="D348" s="121"/>
      <c r="E348" s="121"/>
      <c r="F348" s="78"/>
      <c r="G348" s="121"/>
      <c r="H348" s="121"/>
    </row>
    <row r="349">
      <c r="A349" s="118"/>
      <c r="B349" s="119"/>
      <c r="C349" s="120"/>
      <c r="D349" s="121"/>
      <c r="E349" s="121"/>
      <c r="F349" s="78"/>
      <c r="G349" s="121"/>
      <c r="H349" s="121"/>
    </row>
    <row r="350">
      <c r="A350" s="118"/>
      <c r="B350" s="119"/>
      <c r="C350" s="120"/>
      <c r="D350" s="121"/>
      <c r="E350" s="121"/>
      <c r="F350" s="78"/>
      <c r="G350" s="121"/>
      <c r="H350" s="121"/>
    </row>
    <row r="351">
      <c r="A351" s="118"/>
      <c r="B351" s="119"/>
      <c r="C351" s="120"/>
      <c r="D351" s="121"/>
      <c r="E351" s="121"/>
      <c r="F351" s="78"/>
      <c r="G351" s="121"/>
      <c r="H351" s="121"/>
    </row>
    <row r="352">
      <c r="A352" s="118"/>
      <c r="B352" s="119"/>
      <c r="C352" s="120"/>
      <c r="D352" s="121"/>
      <c r="E352" s="121"/>
      <c r="F352" s="78"/>
      <c r="G352" s="121"/>
      <c r="H352" s="121"/>
    </row>
    <row r="353">
      <c r="A353" s="118"/>
      <c r="B353" s="119"/>
      <c r="C353" s="120"/>
      <c r="D353" s="121"/>
      <c r="E353" s="121"/>
      <c r="F353" s="78"/>
      <c r="G353" s="121"/>
      <c r="H353" s="121"/>
    </row>
    <row r="354">
      <c r="A354" s="118"/>
      <c r="B354" s="119"/>
      <c r="C354" s="120"/>
      <c r="D354" s="121"/>
      <c r="E354" s="121"/>
      <c r="F354" s="78"/>
      <c r="G354" s="121"/>
      <c r="H354" s="121"/>
    </row>
    <row r="355">
      <c r="A355" s="118"/>
      <c r="B355" s="119"/>
      <c r="C355" s="120"/>
      <c r="D355" s="121"/>
      <c r="E355" s="121"/>
      <c r="F355" s="78"/>
      <c r="G355" s="121"/>
      <c r="H355" s="121"/>
    </row>
    <row r="356">
      <c r="A356" s="118"/>
      <c r="B356" s="119"/>
      <c r="C356" s="120"/>
      <c r="D356" s="121"/>
      <c r="E356" s="121"/>
      <c r="F356" s="78"/>
      <c r="G356" s="121"/>
      <c r="H356" s="121"/>
    </row>
    <row r="357">
      <c r="A357" s="118"/>
      <c r="B357" s="119"/>
      <c r="C357" s="120"/>
      <c r="D357" s="121"/>
      <c r="E357" s="121"/>
      <c r="F357" s="78"/>
      <c r="G357" s="121"/>
      <c r="H357" s="121"/>
    </row>
    <row r="358">
      <c r="A358" s="118"/>
      <c r="B358" s="119"/>
      <c r="C358" s="120"/>
      <c r="D358" s="121"/>
      <c r="E358" s="121"/>
      <c r="F358" s="78"/>
      <c r="G358" s="121"/>
      <c r="H358" s="121"/>
    </row>
    <row r="359">
      <c r="A359" s="118"/>
      <c r="B359" s="119"/>
      <c r="C359" s="120"/>
      <c r="D359" s="121"/>
      <c r="E359" s="121"/>
      <c r="F359" s="78"/>
      <c r="G359" s="121"/>
      <c r="H359" s="121"/>
    </row>
    <row r="360">
      <c r="A360" s="118"/>
      <c r="B360" s="119"/>
      <c r="C360" s="120"/>
      <c r="D360" s="121"/>
      <c r="E360" s="121"/>
      <c r="F360" s="78"/>
      <c r="G360" s="121"/>
      <c r="H360" s="121"/>
    </row>
    <row r="361">
      <c r="A361" s="118"/>
      <c r="B361" s="119"/>
      <c r="C361" s="120"/>
      <c r="D361" s="121"/>
      <c r="E361" s="121"/>
      <c r="F361" s="78"/>
      <c r="G361" s="121"/>
      <c r="H361" s="121"/>
    </row>
    <row r="362">
      <c r="A362" s="118"/>
      <c r="B362" s="119"/>
      <c r="C362" s="120"/>
      <c r="D362" s="121"/>
      <c r="E362" s="121"/>
      <c r="F362" s="78"/>
      <c r="G362" s="121"/>
      <c r="H362" s="121"/>
    </row>
    <row r="363">
      <c r="A363" s="118"/>
      <c r="B363" s="119"/>
      <c r="C363" s="120"/>
      <c r="D363" s="121"/>
      <c r="E363" s="121"/>
      <c r="F363" s="78"/>
      <c r="G363" s="121"/>
      <c r="H363" s="121"/>
    </row>
    <row r="364">
      <c r="A364" s="118"/>
      <c r="B364" s="119"/>
      <c r="C364" s="120"/>
      <c r="D364" s="121"/>
      <c r="E364" s="121"/>
      <c r="F364" s="78"/>
      <c r="G364" s="121"/>
      <c r="H364" s="121"/>
    </row>
    <row r="365">
      <c r="A365" s="118"/>
      <c r="B365" s="119"/>
      <c r="C365" s="120"/>
      <c r="D365" s="121"/>
      <c r="E365" s="121"/>
      <c r="F365" s="78"/>
      <c r="G365" s="121"/>
      <c r="H365" s="121"/>
    </row>
    <row r="366">
      <c r="A366" s="118"/>
      <c r="B366" s="119"/>
      <c r="C366" s="120"/>
      <c r="D366" s="121"/>
      <c r="E366" s="121"/>
      <c r="F366" s="78"/>
      <c r="G366" s="121"/>
      <c r="H366" s="121"/>
    </row>
    <row r="367">
      <c r="A367" s="118"/>
      <c r="B367" s="119"/>
      <c r="C367" s="120"/>
      <c r="D367" s="121"/>
      <c r="E367" s="121"/>
      <c r="F367" s="78"/>
      <c r="G367" s="121"/>
      <c r="H367" s="121"/>
    </row>
    <row r="368">
      <c r="A368" s="118"/>
      <c r="B368" s="119"/>
      <c r="C368" s="120"/>
      <c r="D368" s="121"/>
      <c r="E368" s="121"/>
      <c r="F368" s="78"/>
      <c r="G368" s="121"/>
      <c r="H368" s="121"/>
    </row>
    <row r="369">
      <c r="A369" s="118"/>
      <c r="B369" s="119"/>
      <c r="C369" s="120"/>
      <c r="D369" s="121"/>
      <c r="E369" s="121"/>
      <c r="F369" s="78"/>
      <c r="G369" s="121"/>
      <c r="H369" s="121"/>
    </row>
    <row r="370">
      <c r="A370" s="118"/>
      <c r="B370" s="119"/>
      <c r="C370" s="120"/>
      <c r="D370" s="121"/>
      <c r="E370" s="121"/>
      <c r="F370" s="78"/>
      <c r="G370" s="121"/>
      <c r="H370" s="121"/>
    </row>
    <row r="371">
      <c r="A371" s="118"/>
      <c r="B371" s="119"/>
      <c r="C371" s="120"/>
      <c r="D371" s="121"/>
      <c r="E371" s="121"/>
      <c r="F371" s="78"/>
      <c r="G371" s="121"/>
      <c r="H371" s="121"/>
    </row>
    <row r="372">
      <c r="A372" s="118"/>
      <c r="B372" s="119"/>
      <c r="C372" s="120"/>
      <c r="D372" s="121"/>
      <c r="E372" s="121"/>
      <c r="F372" s="78"/>
      <c r="G372" s="121"/>
      <c r="H372" s="121"/>
    </row>
    <row r="373">
      <c r="A373" s="118"/>
      <c r="B373" s="119"/>
      <c r="C373" s="120"/>
      <c r="D373" s="121"/>
      <c r="E373" s="121"/>
      <c r="F373" s="78"/>
      <c r="G373" s="121"/>
      <c r="H373" s="121"/>
    </row>
    <row r="374">
      <c r="A374" s="118"/>
      <c r="B374" s="119"/>
      <c r="C374" s="120"/>
      <c r="D374" s="121"/>
      <c r="E374" s="121"/>
      <c r="F374" s="78"/>
      <c r="G374" s="121"/>
      <c r="H374" s="121"/>
    </row>
    <row r="375">
      <c r="A375" s="118"/>
      <c r="B375" s="119"/>
      <c r="C375" s="120"/>
      <c r="D375" s="121"/>
      <c r="E375" s="121"/>
      <c r="F375" s="78"/>
      <c r="G375" s="121"/>
      <c r="H375" s="121"/>
    </row>
    <row r="376">
      <c r="A376" s="118"/>
      <c r="B376" s="119"/>
      <c r="C376" s="120"/>
      <c r="D376" s="121"/>
      <c r="E376" s="121"/>
      <c r="F376" s="78"/>
      <c r="G376" s="121"/>
      <c r="H376" s="121"/>
    </row>
    <row r="377">
      <c r="A377" s="118"/>
      <c r="B377" s="119"/>
      <c r="C377" s="120"/>
      <c r="D377" s="121"/>
      <c r="E377" s="121"/>
      <c r="F377" s="78"/>
      <c r="G377" s="121"/>
      <c r="H377" s="121"/>
    </row>
    <row r="378">
      <c r="A378" s="118"/>
      <c r="B378" s="119"/>
      <c r="C378" s="120"/>
      <c r="D378" s="121"/>
      <c r="E378" s="121"/>
      <c r="F378" s="78"/>
      <c r="G378" s="121"/>
      <c r="H378" s="121"/>
    </row>
    <row r="379">
      <c r="A379" s="118"/>
      <c r="B379" s="119"/>
      <c r="C379" s="120"/>
      <c r="D379" s="121"/>
      <c r="E379" s="121"/>
      <c r="F379" s="78"/>
      <c r="G379" s="121"/>
      <c r="H379" s="121"/>
    </row>
    <row r="380">
      <c r="A380" s="118"/>
      <c r="B380" s="119"/>
      <c r="C380" s="120"/>
      <c r="D380" s="121"/>
      <c r="E380" s="121"/>
      <c r="F380" s="78"/>
      <c r="G380" s="121"/>
      <c r="H380" s="121"/>
    </row>
    <row r="381">
      <c r="A381" s="118"/>
      <c r="B381" s="119"/>
      <c r="C381" s="120"/>
      <c r="D381" s="121"/>
      <c r="E381" s="121"/>
      <c r="F381" s="78"/>
      <c r="G381" s="121"/>
      <c r="H381" s="121"/>
    </row>
    <row r="382">
      <c r="A382" s="118"/>
      <c r="B382" s="119"/>
      <c r="C382" s="120"/>
      <c r="D382" s="121"/>
      <c r="E382" s="121"/>
      <c r="F382" s="78"/>
      <c r="G382" s="121"/>
      <c r="H382" s="121"/>
    </row>
    <row r="383">
      <c r="A383" s="118"/>
      <c r="B383" s="119"/>
      <c r="C383" s="120"/>
      <c r="D383" s="121"/>
      <c r="E383" s="121"/>
      <c r="F383" s="78"/>
      <c r="G383" s="121"/>
      <c r="H383" s="121"/>
    </row>
    <row r="384">
      <c r="A384" s="118"/>
      <c r="B384" s="119"/>
      <c r="C384" s="120"/>
      <c r="D384" s="121"/>
      <c r="E384" s="121"/>
      <c r="F384" s="78"/>
      <c r="G384" s="121"/>
      <c r="H384" s="121"/>
    </row>
    <row r="385">
      <c r="A385" s="118"/>
      <c r="B385" s="119"/>
      <c r="C385" s="120"/>
      <c r="D385" s="121"/>
      <c r="E385" s="121"/>
      <c r="F385" s="78"/>
      <c r="G385" s="121"/>
      <c r="H385" s="121"/>
    </row>
    <row r="386">
      <c r="A386" s="118"/>
      <c r="B386" s="119"/>
      <c r="C386" s="120"/>
      <c r="D386" s="121"/>
      <c r="E386" s="121"/>
      <c r="F386" s="78"/>
      <c r="G386" s="121"/>
      <c r="H386" s="121"/>
    </row>
    <row r="387">
      <c r="A387" s="118"/>
      <c r="B387" s="119"/>
      <c r="C387" s="120"/>
      <c r="D387" s="121"/>
      <c r="E387" s="121"/>
      <c r="F387" s="78"/>
      <c r="G387" s="121"/>
      <c r="H387" s="121"/>
    </row>
    <row r="388">
      <c r="A388" s="118"/>
      <c r="B388" s="119"/>
      <c r="C388" s="120"/>
      <c r="D388" s="121"/>
      <c r="E388" s="121"/>
      <c r="F388" s="78"/>
      <c r="G388" s="121"/>
      <c r="H388" s="121"/>
    </row>
    <row r="389">
      <c r="A389" s="118"/>
      <c r="B389" s="119"/>
      <c r="C389" s="120"/>
      <c r="D389" s="121"/>
      <c r="E389" s="121"/>
      <c r="F389" s="78"/>
      <c r="G389" s="121"/>
      <c r="H389" s="121"/>
    </row>
    <row r="390">
      <c r="A390" s="118"/>
      <c r="B390" s="119"/>
      <c r="C390" s="120"/>
      <c r="D390" s="121"/>
      <c r="E390" s="121"/>
      <c r="F390" s="78"/>
      <c r="G390" s="121"/>
      <c r="H390" s="121"/>
    </row>
    <row r="391">
      <c r="A391" s="118"/>
      <c r="B391" s="119"/>
      <c r="C391" s="120"/>
      <c r="D391" s="121"/>
      <c r="E391" s="121"/>
      <c r="F391" s="78"/>
      <c r="G391" s="121"/>
      <c r="H391" s="121"/>
    </row>
    <row r="392">
      <c r="A392" s="118"/>
      <c r="B392" s="119"/>
      <c r="C392" s="120"/>
      <c r="D392" s="121"/>
      <c r="E392" s="121"/>
      <c r="F392" s="78"/>
      <c r="G392" s="121"/>
      <c r="H392" s="121"/>
    </row>
    <row r="393">
      <c r="A393" s="118"/>
      <c r="B393" s="119"/>
      <c r="C393" s="120"/>
      <c r="D393" s="121"/>
      <c r="E393" s="121"/>
      <c r="F393" s="78"/>
      <c r="G393" s="121"/>
      <c r="H393" s="121"/>
    </row>
    <row r="394">
      <c r="A394" s="118"/>
      <c r="B394" s="119"/>
      <c r="C394" s="120"/>
      <c r="D394" s="121"/>
      <c r="E394" s="121"/>
      <c r="F394" s="78"/>
      <c r="G394" s="121"/>
      <c r="H394" s="121"/>
    </row>
    <row r="395">
      <c r="A395" s="118"/>
      <c r="B395" s="119"/>
      <c r="C395" s="120"/>
      <c r="D395" s="121"/>
      <c r="E395" s="121"/>
      <c r="F395" s="78"/>
      <c r="G395" s="121"/>
      <c r="H395" s="121"/>
    </row>
    <row r="396">
      <c r="A396" s="118"/>
      <c r="B396" s="119"/>
      <c r="C396" s="120"/>
      <c r="D396" s="121"/>
      <c r="E396" s="121"/>
      <c r="F396" s="78"/>
      <c r="G396" s="121"/>
      <c r="H396" s="121"/>
    </row>
    <row r="397">
      <c r="A397" s="118"/>
      <c r="B397" s="119"/>
      <c r="C397" s="120"/>
      <c r="D397" s="121"/>
      <c r="E397" s="121"/>
      <c r="F397" s="78"/>
      <c r="G397" s="121"/>
      <c r="H397" s="121"/>
    </row>
    <row r="398">
      <c r="A398" s="118"/>
      <c r="B398" s="119"/>
      <c r="C398" s="120"/>
      <c r="D398" s="121"/>
      <c r="E398" s="121"/>
      <c r="F398" s="78"/>
      <c r="G398" s="121"/>
      <c r="H398" s="121"/>
    </row>
    <row r="399">
      <c r="A399" s="118"/>
      <c r="B399" s="119"/>
      <c r="C399" s="120"/>
      <c r="D399" s="121"/>
      <c r="E399" s="121"/>
      <c r="F399" s="78"/>
      <c r="G399" s="121"/>
      <c r="H399" s="121"/>
    </row>
    <row r="400">
      <c r="A400" s="118"/>
      <c r="B400" s="119"/>
      <c r="C400" s="120"/>
      <c r="D400" s="121"/>
      <c r="E400" s="121"/>
      <c r="F400" s="78"/>
      <c r="G400" s="121"/>
      <c r="H400" s="121"/>
    </row>
    <row r="401">
      <c r="A401" s="118"/>
      <c r="B401" s="119"/>
      <c r="C401" s="120"/>
      <c r="D401" s="121"/>
      <c r="E401" s="121"/>
      <c r="F401" s="78"/>
      <c r="G401" s="121"/>
      <c r="H401" s="121"/>
    </row>
    <row r="402">
      <c r="A402" s="118"/>
      <c r="B402" s="119"/>
      <c r="C402" s="120"/>
      <c r="D402" s="121"/>
      <c r="E402" s="121"/>
      <c r="F402" s="78"/>
      <c r="G402" s="121"/>
      <c r="H402" s="121"/>
    </row>
    <row r="403">
      <c r="A403" s="118"/>
      <c r="B403" s="119"/>
      <c r="C403" s="120"/>
      <c r="D403" s="121"/>
      <c r="E403" s="121"/>
      <c r="F403" s="78"/>
      <c r="G403" s="121"/>
      <c r="H403" s="121"/>
    </row>
    <row r="404">
      <c r="A404" s="118"/>
      <c r="B404" s="119"/>
      <c r="C404" s="120"/>
      <c r="D404" s="121"/>
      <c r="E404" s="121"/>
      <c r="F404" s="78"/>
      <c r="G404" s="121"/>
      <c r="H404" s="121"/>
    </row>
    <row r="405">
      <c r="A405" s="118"/>
      <c r="B405" s="119"/>
      <c r="C405" s="120"/>
      <c r="D405" s="121"/>
      <c r="E405" s="121"/>
      <c r="F405" s="78"/>
      <c r="G405" s="121"/>
      <c r="H405" s="121"/>
    </row>
    <row r="406">
      <c r="A406" s="118"/>
      <c r="B406" s="119"/>
      <c r="C406" s="120"/>
      <c r="D406" s="121"/>
      <c r="E406" s="121"/>
      <c r="F406" s="78"/>
      <c r="G406" s="121"/>
      <c r="H406" s="121"/>
    </row>
    <row r="407">
      <c r="A407" s="118"/>
      <c r="B407" s="119"/>
      <c r="C407" s="120"/>
      <c r="D407" s="121"/>
      <c r="E407" s="121"/>
      <c r="F407" s="78"/>
      <c r="G407" s="121"/>
      <c r="H407" s="121"/>
    </row>
    <row r="408">
      <c r="A408" s="118"/>
      <c r="B408" s="119"/>
      <c r="C408" s="120"/>
      <c r="D408" s="121"/>
      <c r="E408" s="121"/>
      <c r="F408" s="78"/>
      <c r="G408" s="121"/>
      <c r="H408" s="121"/>
    </row>
    <row r="409">
      <c r="A409" s="118"/>
      <c r="B409" s="119"/>
      <c r="C409" s="120"/>
      <c r="D409" s="121"/>
      <c r="E409" s="121"/>
      <c r="F409" s="78"/>
      <c r="G409" s="121"/>
      <c r="H409" s="121"/>
    </row>
    <row r="410">
      <c r="A410" s="118"/>
      <c r="B410" s="119"/>
      <c r="C410" s="120"/>
      <c r="D410" s="121"/>
      <c r="E410" s="121"/>
      <c r="F410" s="78"/>
      <c r="G410" s="121"/>
      <c r="H410" s="121"/>
    </row>
    <row r="411">
      <c r="A411" s="118"/>
      <c r="B411" s="119"/>
      <c r="C411" s="120"/>
      <c r="D411" s="121"/>
      <c r="E411" s="121"/>
      <c r="F411" s="78"/>
      <c r="G411" s="121"/>
      <c r="H411" s="121"/>
    </row>
    <row r="412">
      <c r="A412" s="118"/>
      <c r="B412" s="119"/>
      <c r="C412" s="120"/>
      <c r="D412" s="121"/>
      <c r="E412" s="121"/>
      <c r="F412" s="78"/>
      <c r="G412" s="121"/>
      <c r="H412" s="121"/>
    </row>
    <row r="413">
      <c r="A413" s="118"/>
      <c r="B413" s="119"/>
      <c r="C413" s="120"/>
      <c r="D413" s="121"/>
      <c r="E413" s="121"/>
      <c r="F413" s="78"/>
      <c r="G413" s="121"/>
      <c r="H413" s="121"/>
    </row>
    <row r="414">
      <c r="A414" s="118"/>
      <c r="B414" s="119"/>
      <c r="C414" s="120"/>
      <c r="D414" s="121"/>
      <c r="E414" s="121"/>
      <c r="F414" s="78"/>
      <c r="G414" s="121"/>
      <c r="H414" s="121"/>
    </row>
    <row r="415">
      <c r="A415" s="118"/>
      <c r="B415" s="119"/>
      <c r="C415" s="120"/>
      <c r="D415" s="121"/>
      <c r="E415" s="121"/>
      <c r="F415" s="78"/>
      <c r="G415" s="121"/>
      <c r="H415" s="121"/>
    </row>
    <row r="416">
      <c r="A416" s="118"/>
      <c r="B416" s="119"/>
      <c r="C416" s="120"/>
      <c r="D416" s="121"/>
      <c r="E416" s="121"/>
      <c r="F416" s="78"/>
      <c r="G416" s="121"/>
      <c r="H416" s="121"/>
    </row>
    <row r="417">
      <c r="A417" s="118"/>
      <c r="B417" s="119"/>
      <c r="C417" s="120"/>
      <c r="D417" s="121"/>
      <c r="E417" s="121"/>
      <c r="F417" s="78"/>
      <c r="G417" s="121"/>
      <c r="H417" s="121"/>
    </row>
    <row r="418">
      <c r="A418" s="118"/>
      <c r="B418" s="119"/>
      <c r="C418" s="120"/>
      <c r="D418" s="121"/>
      <c r="E418" s="121"/>
      <c r="F418" s="78"/>
      <c r="G418" s="121"/>
      <c r="H418" s="121"/>
    </row>
    <row r="419">
      <c r="A419" s="118"/>
      <c r="B419" s="119"/>
      <c r="C419" s="120"/>
      <c r="D419" s="121"/>
      <c r="E419" s="121"/>
      <c r="F419" s="78"/>
      <c r="G419" s="121"/>
      <c r="H419" s="121"/>
    </row>
    <row r="420">
      <c r="A420" s="118"/>
      <c r="B420" s="119"/>
      <c r="C420" s="120"/>
      <c r="D420" s="121"/>
      <c r="E420" s="121"/>
      <c r="F420" s="78"/>
      <c r="G420" s="121"/>
      <c r="H420" s="121"/>
    </row>
    <row r="421">
      <c r="A421" s="118"/>
      <c r="B421" s="119"/>
      <c r="C421" s="120"/>
      <c r="D421" s="121"/>
      <c r="E421" s="121"/>
      <c r="F421" s="78"/>
      <c r="G421" s="121"/>
      <c r="H421" s="121"/>
    </row>
    <row r="422">
      <c r="A422" s="118"/>
      <c r="B422" s="119"/>
      <c r="C422" s="120"/>
      <c r="D422" s="121"/>
      <c r="E422" s="121"/>
      <c r="F422" s="78"/>
      <c r="G422" s="121"/>
      <c r="H422" s="121"/>
    </row>
    <row r="423">
      <c r="A423" s="118"/>
      <c r="B423" s="119"/>
      <c r="C423" s="120"/>
      <c r="D423" s="121"/>
      <c r="E423" s="121"/>
      <c r="F423" s="78"/>
      <c r="G423" s="121"/>
      <c r="H423" s="121"/>
    </row>
    <row r="424">
      <c r="A424" s="118"/>
      <c r="B424" s="119"/>
      <c r="C424" s="120"/>
      <c r="D424" s="121"/>
      <c r="E424" s="121"/>
      <c r="F424" s="78"/>
      <c r="G424" s="121"/>
      <c r="H424" s="121"/>
    </row>
    <row r="425">
      <c r="A425" s="118"/>
      <c r="B425" s="119"/>
      <c r="C425" s="120"/>
      <c r="D425" s="121"/>
      <c r="E425" s="121"/>
      <c r="F425" s="78"/>
      <c r="G425" s="121"/>
      <c r="H425" s="121"/>
    </row>
    <row r="426">
      <c r="A426" s="118"/>
      <c r="B426" s="119"/>
      <c r="C426" s="120"/>
      <c r="D426" s="121"/>
      <c r="E426" s="121"/>
      <c r="F426" s="78"/>
      <c r="G426" s="121"/>
      <c r="H426" s="121"/>
    </row>
    <row r="427">
      <c r="A427" s="118"/>
      <c r="B427" s="119"/>
      <c r="C427" s="120"/>
      <c r="D427" s="121"/>
      <c r="E427" s="121"/>
      <c r="F427" s="78"/>
      <c r="G427" s="121"/>
      <c r="H427" s="121"/>
    </row>
    <row r="428">
      <c r="A428" s="118"/>
      <c r="B428" s="119"/>
      <c r="C428" s="120"/>
      <c r="D428" s="121"/>
      <c r="E428" s="121"/>
      <c r="F428" s="78"/>
      <c r="G428" s="121"/>
      <c r="H428" s="121"/>
    </row>
    <row r="429">
      <c r="A429" s="118"/>
      <c r="B429" s="119"/>
      <c r="C429" s="120"/>
      <c r="D429" s="121"/>
      <c r="E429" s="121"/>
      <c r="F429" s="78"/>
      <c r="G429" s="121"/>
      <c r="H429" s="121"/>
    </row>
    <row r="430">
      <c r="A430" s="118"/>
      <c r="B430" s="119"/>
      <c r="C430" s="120"/>
      <c r="D430" s="121"/>
      <c r="E430" s="121"/>
      <c r="F430" s="78"/>
      <c r="G430" s="121"/>
      <c r="H430" s="121"/>
    </row>
    <row r="431">
      <c r="A431" s="118"/>
      <c r="B431" s="119"/>
      <c r="C431" s="120"/>
      <c r="D431" s="121"/>
      <c r="E431" s="121"/>
      <c r="F431" s="78"/>
      <c r="G431" s="121"/>
      <c r="H431" s="121"/>
    </row>
    <row r="432">
      <c r="A432" s="118"/>
      <c r="B432" s="119"/>
      <c r="C432" s="120"/>
      <c r="D432" s="121"/>
      <c r="E432" s="121"/>
      <c r="F432" s="78"/>
      <c r="G432" s="121"/>
      <c r="H432" s="121"/>
    </row>
    <row r="433">
      <c r="A433" s="118"/>
      <c r="B433" s="119"/>
      <c r="C433" s="120"/>
      <c r="D433" s="121"/>
      <c r="E433" s="121"/>
      <c r="F433" s="78"/>
      <c r="G433" s="121"/>
      <c r="H433" s="121"/>
    </row>
    <row r="434">
      <c r="A434" s="118"/>
      <c r="B434" s="119"/>
      <c r="C434" s="120"/>
      <c r="D434" s="121"/>
      <c r="E434" s="121"/>
      <c r="F434" s="78"/>
      <c r="G434" s="121"/>
      <c r="H434" s="121"/>
    </row>
    <row r="435">
      <c r="A435" s="118"/>
      <c r="B435" s="119"/>
      <c r="C435" s="120"/>
      <c r="D435" s="121"/>
      <c r="E435" s="121"/>
      <c r="F435" s="78"/>
      <c r="G435" s="121"/>
      <c r="H435" s="121"/>
    </row>
    <row r="436">
      <c r="A436" s="118"/>
      <c r="B436" s="119"/>
      <c r="C436" s="120"/>
      <c r="D436" s="121"/>
      <c r="E436" s="121"/>
      <c r="F436" s="78"/>
      <c r="G436" s="121"/>
      <c r="H436" s="121"/>
    </row>
    <row r="437">
      <c r="A437" s="118"/>
      <c r="B437" s="119"/>
      <c r="C437" s="120"/>
      <c r="D437" s="121"/>
      <c r="E437" s="121"/>
      <c r="F437" s="78"/>
      <c r="G437" s="121"/>
      <c r="H437" s="121"/>
    </row>
    <row r="438">
      <c r="A438" s="118"/>
      <c r="B438" s="119"/>
      <c r="C438" s="120"/>
      <c r="D438" s="121"/>
      <c r="E438" s="121"/>
      <c r="F438" s="78"/>
      <c r="G438" s="121"/>
      <c r="H438" s="121"/>
    </row>
    <row r="439">
      <c r="A439" s="118"/>
      <c r="B439" s="119"/>
      <c r="C439" s="120"/>
      <c r="D439" s="121"/>
      <c r="E439" s="121"/>
      <c r="F439" s="78"/>
      <c r="G439" s="121"/>
      <c r="H439" s="121"/>
    </row>
    <row r="440">
      <c r="A440" s="118"/>
      <c r="B440" s="119"/>
      <c r="C440" s="120"/>
      <c r="D440" s="121"/>
      <c r="E440" s="121"/>
      <c r="F440" s="78"/>
      <c r="G440" s="121"/>
      <c r="H440" s="121"/>
    </row>
    <row r="441">
      <c r="A441" s="118"/>
      <c r="B441" s="119"/>
      <c r="C441" s="120"/>
      <c r="D441" s="121"/>
      <c r="E441" s="121"/>
      <c r="F441" s="78"/>
      <c r="G441" s="121"/>
      <c r="H441" s="121"/>
    </row>
    <row r="442">
      <c r="A442" s="118"/>
      <c r="B442" s="119"/>
      <c r="C442" s="120"/>
      <c r="D442" s="121"/>
      <c r="E442" s="121"/>
      <c r="F442" s="78"/>
      <c r="G442" s="121"/>
      <c r="H442" s="121"/>
    </row>
    <row r="443">
      <c r="A443" s="118"/>
      <c r="B443" s="119"/>
      <c r="C443" s="120"/>
      <c r="D443" s="121"/>
      <c r="E443" s="121"/>
      <c r="F443" s="78"/>
      <c r="G443" s="121"/>
      <c r="H443" s="121"/>
    </row>
    <row r="444">
      <c r="A444" s="118"/>
      <c r="B444" s="119"/>
      <c r="C444" s="120"/>
      <c r="D444" s="121"/>
      <c r="E444" s="121"/>
      <c r="F444" s="78"/>
      <c r="G444" s="121"/>
      <c r="H444" s="121"/>
    </row>
    <row r="445">
      <c r="A445" s="118"/>
      <c r="B445" s="119"/>
      <c r="C445" s="120"/>
      <c r="D445" s="121"/>
      <c r="E445" s="121"/>
      <c r="F445" s="78"/>
      <c r="G445" s="121"/>
      <c r="H445" s="121"/>
    </row>
    <row r="446">
      <c r="A446" s="118"/>
      <c r="B446" s="119"/>
      <c r="C446" s="120"/>
      <c r="D446" s="121"/>
      <c r="E446" s="121"/>
      <c r="F446" s="78"/>
      <c r="G446" s="121"/>
      <c r="H446" s="121"/>
    </row>
    <row r="447">
      <c r="A447" s="118"/>
      <c r="B447" s="119"/>
      <c r="C447" s="120"/>
      <c r="D447" s="121"/>
      <c r="E447" s="121"/>
      <c r="F447" s="78"/>
      <c r="G447" s="121"/>
      <c r="H447" s="121"/>
    </row>
    <row r="448">
      <c r="A448" s="118"/>
      <c r="B448" s="119"/>
      <c r="C448" s="120"/>
      <c r="D448" s="121"/>
      <c r="E448" s="121"/>
      <c r="F448" s="78"/>
      <c r="G448" s="121"/>
      <c r="H448" s="121"/>
    </row>
    <row r="449">
      <c r="A449" s="118"/>
      <c r="B449" s="119"/>
      <c r="C449" s="120"/>
      <c r="D449" s="121"/>
      <c r="E449" s="121"/>
      <c r="F449" s="78"/>
      <c r="G449" s="121"/>
      <c r="H449" s="121"/>
    </row>
    <row r="450">
      <c r="A450" s="118"/>
      <c r="B450" s="119"/>
      <c r="C450" s="120"/>
      <c r="D450" s="121"/>
      <c r="E450" s="121"/>
      <c r="F450" s="78"/>
      <c r="G450" s="121"/>
      <c r="H450" s="121"/>
    </row>
    <row r="451">
      <c r="A451" s="118"/>
      <c r="B451" s="119"/>
      <c r="C451" s="120"/>
      <c r="D451" s="121"/>
      <c r="E451" s="121"/>
      <c r="F451" s="78"/>
      <c r="G451" s="121"/>
      <c r="H451" s="121"/>
    </row>
    <row r="452">
      <c r="A452" s="118"/>
      <c r="B452" s="119"/>
      <c r="C452" s="120"/>
      <c r="D452" s="121"/>
      <c r="E452" s="121"/>
      <c r="F452" s="78"/>
      <c r="G452" s="121"/>
      <c r="H452" s="121"/>
    </row>
    <row r="453">
      <c r="A453" s="118"/>
      <c r="B453" s="119"/>
      <c r="C453" s="120"/>
      <c r="D453" s="121"/>
      <c r="E453" s="121"/>
      <c r="F453" s="78"/>
      <c r="G453" s="121"/>
      <c r="H453" s="121"/>
    </row>
    <row r="454">
      <c r="A454" s="118"/>
      <c r="B454" s="119"/>
      <c r="C454" s="120"/>
      <c r="D454" s="121"/>
      <c r="E454" s="121"/>
      <c r="F454" s="78"/>
      <c r="G454" s="121"/>
      <c r="H454" s="121"/>
    </row>
    <row r="455">
      <c r="A455" s="118"/>
      <c r="B455" s="119"/>
      <c r="C455" s="120"/>
      <c r="D455" s="121"/>
      <c r="E455" s="121"/>
      <c r="F455" s="78"/>
      <c r="G455" s="121"/>
      <c r="H455" s="121"/>
    </row>
    <row r="456">
      <c r="A456" s="118"/>
      <c r="B456" s="119"/>
      <c r="C456" s="120"/>
      <c r="D456" s="121"/>
      <c r="E456" s="121"/>
      <c r="F456" s="78"/>
      <c r="G456" s="121"/>
      <c r="H456" s="121"/>
    </row>
    <row r="457">
      <c r="A457" s="118"/>
      <c r="B457" s="119"/>
      <c r="C457" s="120"/>
      <c r="D457" s="121"/>
      <c r="E457" s="121"/>
      <c r="F457" s="78"/>
      <c r="G457" s="121"/>
      <c r="H457" s="121"/>
    </row>
    <row r="458">
      <c r="A458" s="118"/>
      <c r="B458" s="119"/>
      <c r="C458" s="120"/>
      <c r="D458" s="121"/>
      <c r="E458" s="121"/>
      <c r="F458" s="78"/>
      <c r="G458" s="121"/>
      <c r="H458" s="121"/>
    </row>
    <row r="459">
      <c r="A459" s="118"/>
      <c r="B459" s="119"/>
      <c r="C459" s="120"/>
      <c r="D459" s="121"/>
      <c r="E459" s="121"/>
      <c r="F459" s="78"/>
      <c r="G459" s="121"/>
      <c r="H459" s="121"/>
    </row>
    <row r="460">
      <c r="A460" s="118"/>
      <c r="B460" s="119"/>
      <c r="C460" s="120"/>
      <c r="D460" s="121"/>
      <c r="E460" s="121"/>
      <c r="F460" s="78"/>
      <c r="G460" s="121"/>
      <c r="H460" s="121"/>
    </row>
    <row r="461">
      <c r="A461" s="118"/>
      <c r="B461" s="119"/>
      <c r="C461" s="120"/>
      <c r="D461" s="121"/>
      <c r="E461" s="121"/>
      <c r="F461" s="78"/>
      <c r="G461" s="121"/>
      <c r="H461" s="121"/>
    </row>
    <row r="462">
      <c r="A462" s="118"/>
      <c r="B462" s="119"/>
      <c r="C462" s="120"/>
      <c r="D462" s="121"/>
      <c r="E462" s="121"/>
      <c r="F462" s="78"/>
      <c r="G462" s="121"/>
      <c r="H462" s="121"/>
    </row>
    <row r="463">
      <c r="A463" s="118"/>
      <c r="B463" s="119"/>
      <c r="C463" s="120"/>
      <c r="D463" s="121"/>
      <c r="E463" s="121"/>
      <c r="F463" s="78"/>
      <c r="G463" s="121"/>
      <c r="H463" s="121"/>
    </row>
    <row r="464">
      <c r="A464" s="118"/>
      <c r="B464" s="119"/>
      <c r="C464" s="120"/>
      <c r="D464" s="121"/>
      <c r="E464" s="121"/>
      <c r="F464" s="78"/>
      <c r="G464" s="121"/>
      <c r="H464" s="121"/>
    </row>
    <row r="465">
      <c r="A465" s="118"/>
      <c r="B465" s="119"/>
      <c r="C465" s="120"/>
      <c r="D465" s="121"/>
      <c r="E465" s="121"/>
      <c r="F465" s="78"/>
      <c r="G465" s="121"/>
      <c r="H465" s="121"/>
    </row>
    <row r="466">
      <c r="A466" s="118"/>
      <c r="B466" s="119"/>
      <c r="C466" s="120"/>
      <c r="D466" s="121"/>
      <c r="E466" s="121"/>
      <c r="F466" s="78"/>
      <c r="G466" s="121"/>
      <c r="H466" s="121"/>
    </row>
    <row r="467">
      <c r="A467" s="118"/>
      <c r="B467" s="119"/>
      <c r="C467" s="120"/>
      <c r="D467" s="121"/>
      <c r="E467" s="121"/>
      <c r="F467" s="78"/>
      <c r="G467" s="121"/>
      <c r="H467" s="121"/>
    </row>
    <row r="468">
      <c r="A468" s="118"/>
      <c r="B468" s="119"/>
      <c r="C468" s="120"/>
      <c r="D468" s="121"/>
      <c r="E468" s="121"/>
      <c r="F468" s="78"/>
      <c r="G468" s="121"/>
      <c r="H468" s="121"/>
    </row>
    <row r="469">
      <c r="A469" s="118"/>
      <c r="B469" s="119"/>
      <c r="C469" s="120"/>
      <c r="D469" s="121"/>
      <c r="E469" s="121"/>
      <c r="F469" s="78"/>
      <c r="G469" s="121"/>
      <c r="H469" s="121"/>
    </row>
    <row r="470">
      <c r="A470" s="118"/>
      <c r="B470" s="119"/>
      <c r="C470" s="120"/>
      <c r="D470" s="121"/>
      <c r="E470" s="121"/>
      <c r="F470" s="78"/>
      <c r="G470" s="121"/>
      <c r="H470" s="121"/>
    </row>
    <row r="471">
      <c r="A471" s="118"/>
      <c r="B471" s="119"/>
      <c r="C471" s="120"/>
      <c r="D471" s="121"/>
      <c r="E471" s="121"/>
      <c r="F471" s="78"/>
      <c r="G471" s="121"/>
      <c r="H471" s="121"/>
    </row>
    <row r="472">
      <c r="A472" s="118"/>
      <c r="B472" s="119"/>
      <c r="C472" s="120"/>
      <c r="D472" s="121"/>
      <c r="E472" s="121"/>
      <c r="F472" s="78"/>
      <c r="G472" s="121"/>
      <c r="H472" s="121"/>
    </row>
    <row r="473">
      <c r="A473" s="118"/>
      <c r="B473" s="119"/>
      <c r="C473" s="120"/>
      <c r="D473" s="121"/>
      <c r="E473" s="121"/>
      <c r="F473" s="78"/>
      <c r="G473" s="121"/>
      <c r="H473" s="121"/>
    </row>
    <row r="474">
      <c r="A474" s="118"/>
      <c r="B474" s="119"/>
      <c r="C474" s="120"/>
      <c r="D474" s="121"/>
      <c r="E474" s="121"/>
      <c r="F474" s="78"/>
      <c r="G474" s="121"/>
      <c r="H474" s="121"/>
    </row>
    <row r="475">
      <c r="A475" s="118"/>
      <c r="B475" s="119"/>
      <c r="C475" s="120"/>
      <c r="D475" s="121"/>
      <c r="E475" s="121"/>
      <c r="F475" s="78"/>
      <c r="G475" s="121"/>
      <c r="H475" s="121"/>
    </row>
    <row r="476">
      <c r="A476" s="118"/>
      <c r="B476" s="119"/>
      <c r="C476" s="120"/>
      <c r="D476" s="121"/>
      <c r="E476" s="121"/>
      <c r="F476" s="78"/>
      <c r="G476" s="121"/>
      <c r="H476" s="121"/>
    </row>
    <row r="477">
      <c r="A477" s="118"/>
      <c r="B477" s="119"/>
      <c r="C477" s="120"/>
      <c r="D477" s="121"/>
      <c r="E477" s="121"/>
      <c r="F477" s="78"/>
      <c r="G477" s="121"/>
      <c r="H477" s="121"/>
    </row>
    <row r="478">
      <c r="A478" s="118"/>
      <c r="B478" s="119"/>
      <c r="C478" s="120"/>
      <c r="D478" s="121"/>
      <c r="E478" s="121"/>
      <c r="F478" s="78"/>
      <c r="G478" s="121"/>
      <c r="H478" s="121"/>
    </row>
    <row r="479">
      <c r="A479" s="118"/>
      <c r="B479" s="119"/>
      <c r="C479" s="120"/>
      <c r="D479" s="121"/>
      <c r="E479" s="121"/>
      <c r="F479" s="78"/>
      <c r="G479" s="121"/>
      <c r="H479" s="121"/>
    </row>
    <row r="480">
      <c r="A480" s="118"/>
      <c r="B480" s="119"/>
      <c r="C480" s="120"/>
      <c r="D480" s="121"/>
      <c r="E480" s="121"/>
      <c r="F480" s="78"/>
      <c r="G480" s="121"/>
      <c r="H480" s="121"/>
    </row>
    <row r="481">
      <c r="A481" s="118"/>
      <c r="B481" s="119"/>
      <c r="C481" s="120"/>
      <c r="D481" s="121"/>
      <c r="E481" s="121"/>
      <c r="F481" s="78"/>
      <c r="G481" s="121"/>
      <c r="H481" s="121"/>
    </row>
    <row r="482">
      <c r="A482" s="118"/>
      <c r="B482" s="119"/>
      <c r="C482" s="120"/>
      <c r="D482" s="121"/>
      <c r="E482" s="121"/>
      <c r="F482" s="78"/>
      <c r="G482" s="121"/>
      <c r="H482" s="121"/>
    </row>
    <row r="483">
      <c r="A483" s="118"/>
      <c r="B483" s="119"/>
      <c r="C483" s="120"/>
      <c r="D483" s="121"/>
      <c r="E483" s="121"/>
      <c r="F483" s="78"/>
      <c r="G483" s="121"/>
      <c r="H483" s="121"/>
    </row>
    <row r="484">
      <c r="A484" s="118"/>
      <c r="B484" s="119"/>
      <c r="C484" s="120"/>
      <c r="D484" s="121"/>
      <c r="E484" s="121"/>
      <c r="F484" s="78"/>
      <c r="G484" s="121"/>
      <c r="H484" s="121"/>
    </row>
    <row r="485">
      <c r="A485" s="118"/>
      <c r="B485" s="119"/>
      <c r="C485" s="120"/>
      <c r="D485" s="121"/>
      <c r="E485" s="121"/>
      <c r="F485" s="78"/>
      <c r="G485" s="121"/>
      <c r="H485" s="121"/>
    </row>
    <row r="486">
      <c r="A486" s="118"/>
      <c r="B486" s="119"/>
      <c r="C486" s="120"/>
      <c r="D486" s="121"/>
      <c r="E486" s="121"/>
      <c r="F486" s="78"/>
      <c r="G486" s="121"/>
      <c r="H486" s="121"/>
    </row>
    <row r="487">
      <c r="A487" s="118"/>
      <c r="B487" s="119"/>
      <c r="C487" s="120"/>
      <c r="D487" s="121"/>
      <c r="E487" s="121"/>
      <c r="F487" s="78"/>
      <c r="G487" s="121"/>
      <c r="H487" s="121"/>
    </row>
    <row r="488">
      <c r="A488" s="118"/>
      <c r="B488" s="119"/>
      <c r="C488" s="120"/>
      <c r="D488" s="121"/>
      <c r="E488" s="121"/>
      <c r="F488" s="78"/>
      <c r="G488" s="121"/>
      <c r="H488" s="121"/>
    </row>
    <row r="489">
      <c r="A489" s="118"/>
      <c r="B489" s="119"/>
      <c r="C489" s="120"/>
      <c r="D489" s="121"/>
      <c r="E489" s="121"/>
      <c r="F489" s="78"/>
      <c r="G489" s="121"/>
      <c r="H489" s="121"/>
    </row>
    <row r="490">
      <c r="A490" s="118"/>
      <c r="B490" s="119"/>
      <c r="C490" s="120"/>
      <c r="D490" s="121"/>
      <c r="E490" s="121"/>
      <c r="F490" s="78"/>
      <c r="G490" s="121"/>
      <c r="H490" s="121"/>
    </row>
    <row r="491">
      <c r="A491" s="118"/>
      <c r="B491" s="119"/>
      <c r="C491" s="120"/>
      <c r="D491" s="121"/>
      <c r="E491" s="121"/>
      <c r="F491" s="78"/>
      <c r="G491" s="121"/>
      <c r="H491" s="121"/>
    </row>
    <row r="492">
      <c r="A492" s="118"/>
      <c r="B492" s="119"/>
      <c r="C492" s="120"/>
      <c r="D492" s="121"/>
      <c r="E492" s="121"/>
      <c r="F492" s="78"/>
      <c r="G492" s="121"/>
      <c r="H492" s="121"/>
    </row>
    <row r="493">
      <c r="A493" s="118"/>
      <c r="B493" s="119"/>
      <c r="C493" s="120"/>
      <c r="D493" s="121"/>
      <c r="E493" s="121"/>
      <c r="F493" s="78"/>
      <c r="G493" s="121"/>
      <c r="H493" s="121"/>
    </row>
    <row r="494">
      <c r="A494" s="118"/>
      <c r="B494" s="119"/>
      <c r="C494" s="120"/>
      <c r="D494" s="121"/>
      <c r="E494" s="121"/>
      <c r="F494" s="78"/>
      <c r="G494" s="121"/>
      <c r="H494" s="121"/>
    </row>
    <row r="495">
      <c r="A495" s="118"/>
      <c r="B495" s="119"/>
      <c r="C495" s="120"/>
      <c r="D495" s="121"/>
      <c r="E495" s="121"/>
      <c r="F495" s="78"/>
      <c r="G495" s="121"/>
      <c r="H495" s="121"/>
    </row>
    <row r="496">
      <c r="A496" s="118"/>
      <c r="B496" s="119"/>
      <c r="C496" s="120"/>
      <c r="D496" s="121"/>
      <c r="E496" s="121"/>
      <c r="F496" s="78"/>
      <c r="G496" s="121"/>
      <c r="H496" s="121"/>
    </row>
    <row r="497">
      <c r="A497" s="118"/>
      <c r="B497" s="119"/>
      <c r="C497" s="120"/>
      <c r="D497" s="121"/>
      <c r="E497" s="121"/>
      <c r="F497" s="78"/>
      <c r="G497" s="121"/>
      <c r="H497" s="121"/>
    </row>
    <row r="498">
      <c r="A498" s="118"/>
      <c r="B498" s="119"/>
      <c r="C498" s="120"/>
      <c r="D498" s="121"/>
      <c r="E498" s="121"/>
      <c r="F498" s="78"/>
      <c r="G498" s="121"/>
      <c r="H498" s="121"/>
    </row>
    <row r="499">
      <c r="A499" s="118"/>
      <c r="B499" s="119"/>
      <c r="C499" s="120"/>
      <c r="D499" s="121"/>
      <c r="E499" s="121"/>
      <c r="F499" s="78"/>
      <c r="G499" s="121"/>
      <c r="H499" s="121"/>
    </row>
    <row r="500">
      <c r="A500" s="118"/>
      <c r="B500" s="119"/>
      <c r="C500" s="120"/>
      <c r="D500" s="121"/>
      <c r="E500" s="121"/>
      <c r="F500" s="78"/>
      <c r="G500" s="121"/>
      <c r="H500" s="121"/>
    </row>
    <row r="501">
      <c r="A501" s="118"/>
      <c r="B501" s="119"/>
      <c r="C501" s="120"/>
      <c r="D501" s="121"/>
      <c r="E501" s="121"/>
      <c r="F501" s="78"/>
      <c r="G501" s="121"/>
      <c r="H501" s="121"/>
    </row>
    <row r="502">
      <c r="A502" s="118"/>
      <c r="B502" s="119"/>
      <c r="C502" s="120"/>
      <c r="D502" s="121"/>
      <c r="E502" s="121"/>
      <c r="F502" s="78"/>
      <c r="G502" s="121"/>
      <c r="H502" s="121"/>
    </row>
    <row r="503">
      <c r="A503" s="118"/>
      <c r="B503" s="119"/>
      <c r="C503" s="120"/>
      <c r="D503" s="121"/>
      <c r="E503" s="121"/>
      <c r="F503" s="78"/>
      <c r="G503" s="121"/>
      <c r="H503" s="121"/>
    </row>
    <row r="504">
      <c r="A504" s="118"/>
      <c r="B504" s="119"/>
      <c r="C504" s="120"/>
      <c r="D504" s="121"/>
      <c r="E504" s="121"/>
      <c r="F504" s="78"/>
      <c r="G504" s="121"/>
      <c r="H504" s="121"/>
    </row>
    <row r="505">
      <c r="A505" s="118"/>
      <c r="B505" s="119"/>
      <c r="C505" s="120"/>
      <c r="D505" s="121"/>
      <c r="E505" s="121"/>
      <c r="F505" s="78"/>
      <c r="G505" s="121"/>
      <c r="H505" s="121"/>
    </row>
    <row r="506">
      <c r="A506" s="118"/>
      <c r="B506" s="119"/>
      <c r="C506" s="120"/>
      <c r="D506" s="121"/>
      <c r="E506" s="121"/>
      <c r="F506" s="78"/>
      <c r="G506" s="121"/>
      <c r="H506" s="121"/>
    </row>
    <row r="507">
      <c r="A507" s="118"/>
      <c r="B507" s="119"/>
      <c r="C507" s="120"/>
      <c r="D507" s="121"/>
      <c r="E507" s="121"/>
      <c r="F507" s="78"/>
      <c r="G507" s="121"/>
      <c r="H507" s="121"/>
    </row>
    <row r="508">
      <c r="A508" s="118"/>
      <c r="B508" s="119"/>
      <c r="C508" s="120"/>
      <c r="D508" s="121"/>
      <c r="E508" s="121"/>
      <c r="F508" s="78"/>
      <c r="G508" s="121"/>
      <c r="H508" s="121"/>
    </row>
    <row r="509">
      <c r="A509" s="118"/>
      <c r="B509" s="119"/>
      <c r="C509" s="120"/>
      <c r="D509" s="121"/>
      <c r="E509" s="121"/>
      <c r="F509" s="78"/>
      <c r="G509" s="121"/>
      <c r="H509" s="121"/>
    </row>
    <row r="510">
      <c r="A510" s="118"/>
      <c r="B510" s="119"/>
      <c r="C510" s="120"/>
      <c r="D510" s="121"/>
      <c r="E510" s="121"/>
      <c r="F510" s="78"/>
      <c r="G510" s="121"/>
      <c r="H510" s="121"/>
    </row>
    <row r="511">
      <c r="A511" s="118"/>
      <c r="B511" s="119"/>
      <c r="C511" s="120"/>
      <c r="D511" s="121"/>
      <c r="E511" s="121"/>
      <c r="F511" s="78"/>
      <c r="G511" s="121"/>
      <c r="H511" s="121"/>
    </row>
    <row r="512">
      <c r="A512" s="118"/>
      <c r="B512" s="119"/>
      <c r="C512" s="120"/>
      <c r="D512" s="121"/>
      <c r="E512" s="121"/>
      <c r="F512" s="78"/>
      <c r="G512" s="121"/>
      <c r="H512" s="121"/>
    </row>
    <row r="513">
      <c r="A513" s="118"/>
      <c r="B513" s="119"/>
      <c r="C513" s="120"/>
      <c r="D513" s="121"/>
      <c r="E513" s="121"/>
      <c r="F513" s="78"/>
      <c r="G513" s="121"/>
      <c r="H513" s="121"/>
    </row>
    <row r="514">
      <c r="A514" s="118"/>
      <c r="B514" s="119"/>
      <c r="C514" s="120"/>
      <c r="D514" s="121"/>
      <c r="E514" s="121"/>
      <c r="F514" s="78"/>
      <c r="G514" s="121"/>
      <c r="H514" s="121"/>
    </row>
    <row r="515">
      <c r="A515" s="118"/>
      <c r="B515" s="119"/>
      <c r="C515" s="120"/>
      <c r="D515" s="121"/>
      <c r="E515" s="121"/>
      <c r="F515" s="78"/>
      <c r="G515" s="121"/>
      <c r="H515" s="121"/>
    </row>
    <row r="516">
      <c r="A516" s="118"/>
      <c r="B516" s="119"/>
      <c r="C516" s="120"/>
      <c r="D516" s="121"/>
      <c r="E516" s="121"/>
      <c r="F516" s="78"/>
      <c r="G516" s="121"/>
      <c r="H516" s="121"/>
    </row>
    <row r="517">
      <c r="A517" s="118"/>
      <c r="B517" s="119"/>
      <c r="C517" s="120"/>
      <c r="D517" s="121"/>
      <c r="E517" s="121"/>
      <c r="F517" s="78"/>
      <c r="G517" s="121"/>
      <c r="H517" s="121"/>
    </row>
    <row r="518">
      <c r="A518" s="118"/>
      <c r="B518" s="119"/>
      <c r="C518" s="120"/>
      <c r="D518" s="121"/>
      <c r="E518" s="121"/>
      <c r="F518" s="78"/>
      <c r="G518" s="121"/>
      <c r="H518" s="121"/>
    </row>
    <row r="519">
      <c r="A519" s="118"/>
      <c r="B519" s="119"/>
      <c r="C519" s="120"/>
      <c r="D519" s="121"/>
      <c r="E519" s="121"/>
      <c r="F519" s="78"/>
      <c r="G519" s="121"/>
      <c r="H519" s="121"/>
    </row>
    <row r="520">
      <c r="A520" s="118"/>
      <c r="B520" s="119"/>
      <c r="C520" s="120"/>
      <c r="D520" s="121"/>
      <c r="E520" s="121"/>
      <c r="F520" s="78"/>
      <c r="G520" s="121"/>
      <c r="H520" s="121"/>
    </row>
    <row r="521">
      <c r="A521" s="118"/>
      <c r="B521" s="119"/>
      <c r="C521" s="120"/>
      <c r="D521" s="121"/>
      <c r="E521" s="121"/>
      <c r="F521" s="78"/>
      <c r="G521" s="121"/>
      <c r="H521" s="121"/>
    </row>
    <row r="522">
      <c r="A522" s="118"/>
      <c r="B522" s="119"/>
      <c r="C522" s="120"/>
      <c r="D522" s="121"/>
      <c r="E522" s="121"/>
      <c r="F522" s="78"/>
      <c r="G522" s="121"/>
      <c r="H522" s="121"/>
    </row>
    <row r="523">
      <c r="A523" s="118"/>
      <c r="B523" s="119"/>
      <c r="C523" s="120"/>
      <c r="D523" s="121"/>
      <c r="E523" s="121"/>
      <c r="F523" s="78"/>
      <c r="G523" s="121"/>
      <c r="H523" s="121"/>
    </row>
    <row r="524">
      <c r="A524" s="118"/>
      <c r="B524" s="119"/>
      <c r="C524" s="120"/>
      <c r="D524" s="121"/>
      <c r="E524" s="121"/>
      <c r="F524" s="78"/>
      <c r="G524" s="121"/>
      <c r="H524" s="121"/>
    </row>
    <row r="525">
      <c r="A525" s="118"/>
      <c r="B525" s="119"/>
      <c r="C525" s="120"/>
      <c r="D525" s="121"/>
      <c r="E525" s="121"/>
      <c r="F525" s="78"/>
      <c r="G525" s="121"/>
      <c r="H525" s="121"/>
    </row>
    <row r="526">
      <c r="A526" s="118"/>
      <c r="B526" s="119"/>
      <c r="C526" s="120"/>
      <c r="D526" s="121"/>
      <c r="E526" s="121"/>
      <c r="F526" s="78"/>
      <c r="G526" s="121"/>
      <c r="H526" s="121"/>
    </row>
    <row r="527">
      <c r="A527" s="118"/>
      <c r="B527" s="119"/>
      <c r="C527" s="120"/>
      <c r="D527" s="121"/>
      <c r="E527" s="121"/>
      <c r="F527" s="78"/>
      <c r="G527" s="121"/>
      <c r="H527" s="121"/>
    </row>
    <row r="528">
      <c r="A528" s="118"/>
      <c r="B528" s="119"/>
      <c r="C528" s="120"/>
      <c r="D528" s="121"/>
      <c r="E528" s="121"/>
      <c r="F528" s="78"/>
      <c r="G528" s="121"/>
      <c r="H528" s="121"/>
    </row>
    <row r="529">
      <c r="A529" s="118"/>
      <c r="B529" s="119"/>
      <c r="C529" s="120"/>
      <c r="D529" s="121"/>
      <c r="E529" s="121"/>
      <c r="F529" s="78"/>
      <c r="G529" s="121"/>
      <c r="H529" s="121"/>
    </row>
    <row r="530">
      <c r="A530" s="118"/>
      <c r="B530" s="119"/>
      <c r="C530" s="120"/>
      <c r="D530" s="121"/>
      <c r="E530" s="121"/>
      <c r="F530" s="78"/>
      <c r="G530" s="121"/>
      <c r="H530" s="121"/>
    </row>
    <row r="531">
      <c r="A531" s="118"/>
      <c r="B531" s="119"/>
      <c r="C531" s="120"/>
      <c r="D531" s="121"/>
      <c r="E531" s="121"/>
      <c r="F531" s="78"/>
      <c r="G531" s="121"/>
      <c r="H531" s="121"/>
    </row>
    <row r="532">
      <c r="A532" s="118"/>
      <c r="B532" s="119"/>
      <c r="C532" s="120"/>
      <c r="D532" s="121"/>
      <c r="E532" s="121"/>
      <c r="F532" s="78"/>
      <c r="G532" s="121"/>
      <c r="H532" s="121"/>
    </row>
    <row r="533">
      <c r="A533" s="118"/>
      <c r="B533" s="119"/>
      <c r="C533" s="120"/>
      <c r="D533" s="121"/>
      <c r="E533" s="121"/>
      <c r="F533" s="78"/>
      <c r="G533" s="121"/>
      <c r="H533" s="121"/>
    </row>
    <row r="534">
      <c r="A534" s="118"/>
      <c r="B534" s="119"/>
      <c r="C534" s="120"/>
      <c r="D534" s="121"/>
      <c r="E534" s="121"/>
      <c r="F534" s="78"/>
      <c r="G534" s="121"/>
      <c r="H534" s="121"/>
    </row>
    <row r="535">
      <c r="A535" s="118"/>
      <c r="B535" s="119"/>
      <c r="C535" s="120"/>
      <c r="D535" s="121"/>
      <c r="E535" s="121"/>
      <c r="F535" s="78"/>
      <c r="G535" s="121"/>
      <c r="H535" s="121"/>
    </row>
    <row r="536">
      <c r="A536" s="118"/>
      <c r="B536" s="119"/>
      <c r="C536" s="120"/>
      <c r="D536" s="121"/>
      <c r="E536" s="121"/>
      <c r="F536" s="78"/>
      <c r="G536" s="121"/>
      <c r="H536" s="121"/>
    </row>
    <row r="537">
      <c r="A537" s="118"/>
      <c r="B537" s="119"/>
      <c r="C537" s="120"/>
      <c r="D537" s="121"/>
      <c r="E537" s="121"/>
      <c r="F537" s="78"/>
      <c r="G537" s="121"/>
      <c r="H537" s="121"/>
    </row>
    <row r="538">
      <c r="A538" s="118"/>
      <c r="B538" s="119"/>
      <c r="C538" s="120"/>
      <c r="D538" s="121"/>
      <c r="E538" s="121"/>
      <c r="F538" s="78"/>
      <c r="G538" s="121"/>
      <c r="H538" s="121"/>
    </row>
    <row r="539">
      <c r="A539" s="118"/>
      <c r="B539" s="119"/>
      <c r="C539" s="120"/>
      <c r="D539" s="121"/>
      <c r="E539" s="121"/>
      <c r="F539" s="78"/>
      <c r="G539" s="121"/>
      <c r="H539" s="121"/>
    </row>
    <row r="540">
      <c r="A540" s="118"/>
      <c r="B540" s="119"/>
      <c r="C540" s="120"/>
      <c r="D540" s="121"/>
      <c r="E540" s="121"/>
      <c r="F540" s="78"/>
      <c r="G540" s="121"/>
      <c r="H540" s="121"/>
    </row>
    <row r="541">
      <c r="A541" s="118"/>
      <c r="B541" s="119"/>
      <c r="C541" s="120"/>
      <c r="D541" s="121"/>
      <c r="E541" s="121"/>
      <c r="F541" s="78"/>
      <c r="G541" s="121"/>
      <c r="H541" s="121"/>
    </row>
    <row r="542">
      <c r="A542" s="118"/>
      <c r="B542" s="119"/>
      <c r="C542" s="120"/>
      <c r="D542" s="121"/>
      <c r="E542" s="121"/>
      <c r="F542" s="78"/>
      <c r="G542" s="121"/>
      <c r="H542" s="121"/>
    </row>
    <row r="543">
      <c r="A543" s="118"/>
      <c r="B543" s="119"/>
      <c r="C543" s="120"/>
      <c r="D543" s="121"/>
      <c r="E543" s="121"/>
      <c r="F543" s="78"/>
      <c r="G543" s="121"/>
      <c r="H543" s="121"/>
    </row>
    <row r="544">
      <c r="A544" s="118"/>
      <c r="B544" s="119"/>
      <c r="C544" s="120"/>
      <c r="D544" s="121"/>
      <c r="E544" s="121"/>
      <c r="F544" s="78"/>
      <c r="G544" s="121"/>
      <c r="H544" s="121"/>
    </row>
    <row r="545">
      <c r="A545" s="118"/>
      <c r="B545" s="119"/>
      <c r="C545" s="120"/>
      <c r="D545" s="121"/>
      <c r="E545" s="121"/>
      <c r="F545" s="78"/>
      <c r="G545" s="121"/>
      <c r="H545" s="121"/>
    </row>
    <row r="546">
      <c r="A546" s="118"/>
      <c r="B546" s="119"/>
      <c r="C546" s="120"/>
      <c r="D546" s="121"/>
      <c r="E546" s="121"/>
      <c r="F546" s="78"/>
      <c r="G546" s="121"/>
      <c r="H546" s="121"/>
    </row>
    <row r="547">
      <c r="A547" s="118"/>
      <c r="B547" s="119"/>
      <c r="C547" s="120"/>
      <c r="D547" s="121"/>
      <c r="E547" s="121"/>
      <c r="F547" s="78"/>
      <c r="G547" s="121"/>
      <c r="H547" s="121"/>
    </row>
    <row r="548">
      <c r="A548" s="118"/>
      <c r="B548" s="119"/>
      <c r="C548" s="120"/>
      <c r="D548" s="121"/>
      <c r="E548" s="121"/>
      <c r="F548" s="78"/>
      <c r="G548" s="121"/>
      <c r="H548" s="121"/>
    </row>
    <row r="549">
      <c r="A549" s="118"/>
      <c r="B549" s="119"/>
      <c r="C549" s="120"/>
      <c r="D549" s="121"/>
      <c r="E549" s="121"/>
      <c r="F549" s="78"/>
      <c r="G549" s="121"/>
      <c r="H549" s="121"/>
    </row>
    <row r="550">
      <c r="A550" s="118"/>
      <c r="B550" s="119"/>
      <c r="C550" s="120"/>
      <c r="D550" s="121"/>
      <c r="E550" s="121"/>
      <c r="F550" s="78"/>
      <c r="G550" s="121"/>
      <c r="H550" s="121"/>
    </row>
    <row r="551">
      <c r="A551" s="118"/>
      <c r="B551" s="119"/>
      <c r="C551" s="120"/>
      <c r="D551" s="121"/>
      <c r="E551" s="121"/>
      <c r="F551" s="78"/>
      <c r="G551" s="121"/>
      <c r="H551" s="121"/>
    </row>
    <row r="552">
      <c r="A552" s="118"/>
      <c r="B552" s="119"/>
      <c r="C552" s="120"/>
      <c r="D552" s="121"/>
      <c r="E552" s="121"/>
      <c r="F552" s="78"/>
      <c r="G552" s="121"/>
      <c r="H552" s="121"/>
    </row>
    <row r="553">
      <c r="A553" s="118"/>
      <c r="B553" s="119"/>
      <c r="C553" s="120"/>
      <c r="D553" s="121"/>
      <c r="E553" s="121"/>
      <c r="F553" s="78"/>
      <c r="G553" s="121"/>
      <c r="H553" s="121"/>
    </row>
    <row r="554">
      <c r="A554" s="118"/>
      <c r="B554" s="119"/>
      <c r="C554" s="120"/>
      <c r="D554" s="121"/>
      <c r="E554" s="121"/>
      <c r="F554" s="78"/>
      <c r="G554" s="121"/>
      <c r="H554" s="121"/>
    </row>
    <row r="555">
      <c r="A555" s="118"/>
      <c r="B555" s="119"/>
      <c r="C555" s="120"/>
      <c r="D555" s="121"/>
      <c r="E555" s="121"/>
      <c r="F555" s="78"/>
      <c r="G555" s="121"/>
      <c r="H555" s="121"/>
    </row>
    <row r="556">
      <c r="A556" s="118"/>
      <c r="B556" s="119"/>
      <c r="C556" s="120"/>
      <c r="D556" s="121"/>
      <c r="E556" s="121"/>
      <c r="F556" s="78"/>
      <c r="G556" s="121"/>
      <c r="H556" s="121"/>
    </row>
    <row r="557">
      <c r="A557" s="118"/>
      <c r="B557" s="119"/>
      <c r="C557" s="120"/>
      <c r="D557" s="121"/>
      <c r="E557" s="121"/>
      <c r="F557" s="78"/>
      <c r="G557" s="121"/>
      <c r="H557" s="121"/>
    </row>
    <row r="558">
      <c r="A558" s="118"/>
      <c r="B558" s="119"/>
      <c r="C558" s="120"/>
      <c r="D558" s="121"/>
      <c r="E558" s="121"/>
      <c r="F558" s="78"/>
      <c r="G558" s="121"/>
      <c r="H558" s="121"/>
    </row>
    <row r="559">
      <c r="A559" s="118"/>
      <c r="B559" s="119"/>
      <c r="C559" s="120"/>
      <c r="D559" s="121"/>
      <c r="E559" s="121"/>
      <c r="F559" s="78"/>
      <c r="G559" s="121"/>
      <c r="H559" s="121"/>
    </row>
    <row r="560">
      <c r="A560" s="118"/>
      <c r="B560" s="119"/>
      <c r="C560" s="120"/>
      <c r="D560" s="121"/>
      <c r="E560" s="121"/>
      <c r="F560" s="78"/>
      <c r="G560" s="121"/>
      <c r="H560" s="121"/>
    </row>
    <row r="561">
      <c r="A561" s="83"/>
      <c r="B561" s="93"/>
      <c r="C561" s="132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B1514" s="13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7:C37"/>
    <mergeCell ref="D37:H37"/>
    <mergeCell ref="D38:H38"/>
    <mergeCell ref="E40:H40"/>
    <mergeCell ref="E41:H41"/>
    <mergeCell ref="C43:H43"/>
    <mergeCell ref="C44:H44"/>
    <mergeCell ref="C46:H46"/>
    <mergeCell ref="C47:H47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8" zoomScale="80" workbookViewId="0">
      <selection activeCell="H28" activeCellId="0" sqref="H28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36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106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/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8"/>
      <c r="B22" s="119"/>
      <c r="C22" s="120" t="s">
        <v>91</v>
      </c>
      <c r="D22" s="121"/>
      <c r="E22" s="121"/>
      <c r="F22" s="78"/>
      <c r="G22" s="121"/>
      <c r="H22" s="121"/>
    </row>
    <row r="23" ht="15">
      <c r="A23" s="122"/>
      <c r="B23" s="114"/>
      <c r="C23" s="123" t="s">
        <v>92</v>
      </c>
      <c r="D23" s="116"/>
      <c r="E23" s="116"/>
      <c r="F23" s="117"/>
      <c r="G23" s="124"/>
      <c r="H23" s="124"/>
    </row>
    <row r="24" ht="15">
      <c r="A24" s="122"/>
      <c r="B24" s="114"/>
      <c r="C24" s="123" t="s">
        <v>93</v>
      </c>
      <c r="D24" s="116"/>
      <c r="E24" s="116"/>
      <c r="F24" s="117"/>
      <c r="G24" s="116"/>
      <c r="H24" s="116"/>
    </row>
    <row r="25" ht="15">
      <c r="A25" s="118"/>
      <c r="B25" s="119"/>
      <c r="C25" s="120" t="s">
        <v>94</v>
      </c>
      <c r="D25" s="121"/>
      <c r="E25" s="121"/>
      <c r="F25" s="78"/>
      <c r="G25" s="121"/>
      <c r="H25" s="121"/>
    </row>
    <row r="26" ht="15">
      <c r="A26" s="118"/>
      <c r="B26" s="119"/>
      <c r="C26" s="120" t="s">
        <v>95</v>
      </c>
      <c r="D26" s="121"/>
      <c r="E26" s="121"/>
      <c r="F26" s="78"/>
      <c r="G26" s="121"/>
      <c r="H26" s="121"/>
    </row>
    <row r="27" ht="15">
      <c r="A27" s="118"/>
      <c r="B27" s="119"/>
      <c r="C27" s="120" t="s">
        <v>96</v>
      </c>
      <c r="D27" s="121"/>
      <c r="E27" s="121"/>
      <c r="F27" s="78"/>
      <c r="G27" s="121"/>
      <c r="H27" s="121"/>
    </row>
    <row r="28" ht="15">
      <c r="A28" s="118"/>
      <c r="B28" s="119"/>
      <c r="C28" s="120" t="s">
        <v>97</v>
      </c>
      <c r="D28" s="121"/>
      <c r="E28" s="121"/>
      <c r="F28" s="78"/>
      <c r="G28" s="121"/>
      <c r="H28" s="121"/>
    </row>
    <row r="29" ht="15">
      <c r="A29" s="118"/>
      <c r="B29" s="119"/>
      <c r="C29" s="120" t="s">
        <v>98</v>
      </c>
      <c r="D29" s="121"/>
      <c r="E29" s="121"/>
      <c r="F29" s="78"/>
      <c r="G29" s="121"/>
      <c r="H29" s="121"/>
    </row>
    <row r="30" ht="15">
      <c r="A30" s="118"/>
      <c r="B30" s="119"/>
      <c r="C30" s="120" t="s">
        <v>99</v>
      </c>
      <c r="D30" s="121"/>
      <c r="E30" s="121"/>
      <c r="F30" s="78"/>
      <c r="G30" s="121"/>
      <c r="H30" s="121"/>
    </row>
    <row r="31" ht="15">
      <c r="A31" s="118"/>
      <c r="B31" s="119"/>
      <c r="C31" s="120" t="s">
        <v>100</v>
      </c>
      <c r="D31" s="121"/>
      <c r="E31" s="121"/>
      <c r="F31" s="78"/>
      <c r="G31" s="121"/>
      <c r="H31" s="121"/>
    </row>
    <row r="32" ht="15">
      <c r="A32" s="118"/>
      <c r="B32" s="119"/>
      <c r="C32" s="120" t="s">
        <v>101</v>
      </c>
      <c r="D32" s="121"/>
      <c r="E32" s="121"/>
      <c r="F32" s="78"/>
      <c r="G32" s="121"/>
      <c r="H32" s="121"/>
    </row>
    <row r="33" ht="15">
      <c r="A33" s="118"/>
      <c r="B33" s="119"/>
      <c r="C33" s="120" t="s">
        <v>102</v>
      </c>
      <c r="D33" s="121"/>
      <c r="E33" s="121"/>
      <c r="F33" s="78"/>
      <c r="G33" s="121"/>
      <c r="H33" s="121">
        <f>H23</f>
        <v>0</v>
      </c>
    </row>
    <row r="34">
      <c r="A34" s="118"/>
      <c r="B34" s="119"/>
      <c r="C34" s="120"/>
      <c r="D34" s="121"/>
      <c r="E34" s="121"/>
      <c r="F34" s="78"/>
      <c r="G34" s="121"/>
      <c r="H34" s="121"/>
    </row>
    <row r="35">
      <c r="A35" s="118"/>
      <c r="B35" s="119"/>
      <c r="C35" s="120"/>
      <c r="D35" s="121"/>
      <c r="E35" s="121"/>
      <c r="F35" s="78"/>
      <c r="G35" s="121"/>
      <c r="H35" s="121"/>
    </row>
    <row r="36">
      <c r="A36" s="118"/>
      <c r="B36" s="119" t="s">
        <v>68</v>
      </c>
      <c r="C36" s="58"/>
      <c r="D36" s="125"/>
      <c r="E36" s="60"/>
      <c r="F36" s="60"/>
      <c r="G36" s="60"/>
      <c r="H36" s="60"/>
    </row>
    <row r="37">
      <c r="A37" s="118"/>
      <c r="B37" s="119"/>
      <c r="C37" s="120"/>
      <c r="D37" s="126" t="s">
        <v>67</v>
      </c>
      <c r="E37" s="62"/>
      <c r="F37" s="62"/>
      <c r="G37" s="62"/>
      <c r="H37" s="62"/>
    </row>
    <row r="38">
      <c r="A38" s="118"/>
      <c r="B38" s="119"/>
      <c r="C38" s="120"/>
      <c r="D38" s="121"/>
      <c r="E38" s="121"/>
      <c r="F38" s="78"/>
      <c r="G38" s="121"/>
      <c r="H38" s="121"/>
    </row>
    <row r="39" ht="15">
      <c r="A39" s="118"/>
      <c r="B39" s="119" t="s">
        <v>69</v>
      </c>
      <c r="C39" s="127" t="s">
        <v>103</v>
      </c>
      <c r="D39" s="128" t="s">
        <v>70</v>
      </c>
      <c r="E39" s="125"/>
      <c r="F39" s="60"/>
      <c r="G39" s="60"/>
      <c r="H39" s="60"/>
    </row>
    <row r="40" ht="15">
      <c r="A40" s="118"/>
      <c r="B40" s="119"/>
      <c r="C40" s="129" t="s">
        <v>71</v>
      </c>
      <c r="D40" s="121"/>
      <c r="E40" s="126" t="s">
        <v>67</v>
      </c>
      <c r="F40" s="62"/>
      <c r="G40" s="62"/>
      <c r="H40" s="62"/>
    </row>
    <row r="41">
      <c r="A41" s="118"/>
      <c r="B41" s="119"/>
      <c r="C41" s="120"/>
      <c r="D41" s="121"/>
      <c r="E41" s="121"/>
      <c r="F41" s="78"/>
      <c r="G41" s="121"/>
      <c r="H41" s="121"/>
    </row>
    <row r="42" ht="15">
      <c r="A42" s="118"/>
      <c r="B42" s="119" t="s">
        <v>104</v>
      </c>
      <c r="C42" s="130" t="s">
        <v>103</v>
      </c>
      <c r="D42" s="60"/>
      <c r="E42" s="60"/>
      <c r="F42" s="60"/>
      <c r="G42" s="60"/>
      <c r="H42" s="60"/>
    </row>
    <row r="43">
      <c r="A43" s="118"/>
      <c r="B43" s="119"/>
      <c r="C43" s="131" t="s">
        <v>72</v>
      </c>
      <c r="D43" s="62"/>
      <c r="E43" s="62"/>
      <c r="F43" s="62"/>
      <c r="G43" s="62"/>
      <c r="H43" s="62"/>
    </row>
    <row r="44">
      <c r="A44" s="118"/>
      <c r="B44" s="119"/>
      <c r="C44" s="120"/>
      <c r="D44" s="121"/>
      <c r="E44" s="121"/>
      <c r="F44" s="78"/>
      <c r="G44" s="121"/>
      <c r="H44" s="121"/>
    </row>
    <row r="45" ht="15">
      <c r="A45" s="118"/>
      <c r="B45" s="119" t="s">
        <v>105</v>
      </c>
      <c r="C45" s="130" t="s">
        <v>103</v>
      </c>
      <c r="D45" s="60"/>
      <c r="E45" s="60"/>
      <c r="F45" s="60"/>
      <c r="G45" s="60"/>
      <c r="H45" s="60"/>
    </row>
    <row r="46">
      <c r="A46" s="118"/>
      <c r="B46" s="119"/>
      <c r="C46" s="131" t="s">
        <v>72</v>
      </c>
      <c r="D46" s="62"/>
      <c r="E46" s="62"/>
      <c r="F46" s="62"/>
      <c r="G46" s="62"/>
      <c r="H46" s="62"/>
    </row>
    <row r="47">
      <c r="A47" s="118"/>
      <c r="B47" s="119"/>
      <c r="C47" s="120"/>
      <c r="D47" s="121"/>
      <c r="E47" s="121"/>
      <c r="F47" s="78"/>
      <c r="G47" s="121"/>
      <c r="H47" s="121"/>
    </row>
    <row r="48">
      <c r="A48" s="118"/>
      <c r="B48" s="119"/>
      <c r="C48" s="120"/>
      <c r="D48" s="121"/>
      <c r="E48" s="121"/>
      <c r="F48" s="78"/>
      <c r="G48" s="121"/>
      <c r="H48" s="121"/>
    </row>
    <row r="49">
      <c r="A49" s="118"/>
      <c r="B49" s="119"/>
      <c r="C49" s="120"/>
      <c r="D49" s="121"/>
      <c r="E49" s="121"/>
      <c r="F49" s="78"/>
      <c r="G49" s="121"/>
      <c r="H49" s="121"/>
    </row>
    <row r="50">
      <c r="A50" s="118"/>
      <c r="B50" s="119"/>
      <c r="C50" s="120"/>
      <c r="D50" s="121"/>
      <c r="E50" s="121"/>
      <c r="F50" s="78"/>
      <c r="G50" s="121"/>
      <c r="H50" s="121"/>
    </row>
    <row r="51">
      <c r="A51" s="118"/>
      <c r="B51" s="119"/>
      <c r="C51" s="120"/>
      <c r="D51" s="121"/>
      <c r="E51" s="121"/>
      <c r="F51" s="78"/>
      <c r="G51" s="121"/>
      <c r="H51" s="121"/>
    </row>
    <row r="52">
      <c r="A52" s="118"/>
      <c r="B52" s="119"/>
      <c r="C52" s="120"/>
      <c r="D52" s="121"/>
      <c r="E52" s="121"/>
      <c r="F52" s="78"/>
      <c r="G52" s="121"/>
      <c r="H52" s="121"/>
    </row>
    <row r="53">
      <c r="A53" s="118"/>
      <c r="B53" s="119"/>
      <c r="C53" s="120"/>
      <c r="D53" s="121"/>
      <c r="E53" s="121"/>
      <c r="F53" s="78"/>
      <c r="G53" s="121"/>
      <c r="H53" s="121"/>
    </row>
    <row r="54">
      <c r="A54" s="118"/>
      <c r="B54" s="119"/>
      <c r="C54" s="120"/>
      <c r="D54" s="121"/>
      <c r="E54" s="121"/>
      <c r="F54" s="78"/>
      <c r="G54" s="121"/>
      <c r="H54" s="121"/>
    </row>
    <row r="55">
      <c r="A55" s="118"/>
      <c r="B55" s="119"/>
      <c r="C55" s="120"/>
      <c r="D55" s="121"/>
      <c r="E55" s="121"/>
      <c r="F55" s="78"/>
      <c r="G55" s="121"/>
      <c r="H55" s="121"/>
    </row>
    <row r="56">
      <c r="A56" s="118"/>
      <c r="B56" s="119"/>
      <c r="C56" s="120"/>
      <c r="D56" s="121"/>
      <c r="E56" s="121"/>
      <c r="F56" s="78"/>
      <c r="G56" s="121"/>
      <c r="H56" s="121"/>
    </row>
    <row r="57">
      <c r="A57" s="118"/>
      <c r="B57" s="119"/>
      <c r="C57" s="120"/>
      <c r="D57" s="121"/>
      <c r="E57" s="121"/>
      <c r="F57" s="78"/>
      <c r="G57" s="121"/>
      <c r="H57" s="121"/>
    </row>
    <row r="58">
      <c r="A58" s="118"/>
      <c r="B58" s="119"/>
      <c r="C58" s="120"/>
      <c r="D58" s="121"/>
      <c r="E58" s="121"/>
      <c r="F58" s="78"/>
      <c r="G58" s="121"/>
      <c r="H58" s="121"/>
    </row>
    <row r="59">
      <c r="A59" s="118"/>
      <c r="B59" s="119"/>
      <c r="C59" s="120"/>
      <c r="D59" s="121"/>
      <c r="E59" s="121"/>
      <c r="F59" s="78"/>
      <c r="G59" s="121"/>
      <c r="H59" s="121"/>
    </row>
    <row r="60">
      <c r="A60" s="118"/>
      <c r="B60" s="119"/>
      <c r="C60" s="120"/>
      <c r="D60" s="121"/>
      <c r="E60" s="121"/>
      <c r="F60" s="78"/>
      <c r="G60" s="121"/>
      <c r="H60" s="121"/>
    </row>
    <row r="61">
      <c r="A61" s="118"/>
      <c r="B61" s="119"/>
      <c r="C61" s="120"/>
      <c r="D61" s="121"/>
      <c r="E61" s="121"/>
      <c r="F61" s="78"/>
      <c r="G61" s="121"/>
      <c r="H61" s="121"/>
    </row>
    <row r="62">
      <c r="A62" s="118"/>
      <c r="B62" s="119"/>
      <c r="C62" s="120"/>
      <c r="D62" s="121"/>
      <c r="E62" s="121"/>
      <c r="F62" s="78"/>
      <c r="G62" s="121"/>
      <c r="H62" s="121"/>
    </row>
    <row r="63">
      <c r="A63" s="118"/>
      <c r="B63" s="119"/>
      <c r="C63" s="120"/>
      <c r="D63" s="121"/>
      <c r="E63" s="121"/>
      <c r="F63" s="78"/>
      <c r="G63" s="121"/>
      <c r="H63" s="121"/>
    </row>
    <row r="64">
      <c r="A64" s="118"/>
      <c r="B64" s="119"/>
      <c r="C64" s="120"/>
      <c r="D64" s="121"/>
      <c r="E64" s="121"/>
      <c r="F64" s="78"/>
      <c r="G64" s="121"/>
      <c r="H64" s="121"/>
    </row>
    <row r="65">
      <c r="A65" s="118"/>
      <c r="B65" s="119"/>
      <c r="C65" s="120"/>
      <c r="D65" s="121"/>
      <c r="E65" s="121"/>
      <c r="F65" s="78"/>
      <c r="G65" s="121"/>
      <c r="H65" s="121"/>
    </row>
    <row r="66">
      <c r="A66" s="118"/>
      <c r="B66" s="119"/>
      <c r="C66" s="120"/>
      <c r="D66" s="121"/>
      <c r="E66" s="121"/>
      <c r="F66" s="78"/>
      <c r="G66" s="121"/>
      <c r="H66" s="121"/>
    </row>
    <row r="67">
      <c r="A67" s="118"/>
      <c r="B67" s="119"/>
      <c r="C67" s="120"/>
      <c r="D67" s="121"/>
      <c r="E67" s="121"/>
      <c r="F67" s="78"/>
      <c r="G67" s="121"/>
      <c r="H67" s="121"/>
    </row>
    <row r="68">
      <c r="A68" s="118"/>
      <c r="B68" s="119"/>
      <c r="C68" s="120"/>
      <c r="D68" s="121"/>
      <c r="E68" s="121"/>
      <c r="F68" s="78"/>
      <c r="G68" s="121"/>
      <c r="H68" s="121"/>
    </row>
    <row r="69">
      <c r="A69" s="118"/>
      <c r="B69" s="119"/>
      <c r="C69" s="120"/>
      <c r="D69" s="121"/>
      <c r="E69" s="121"/>
      <c r="F69" s="78"/>
      <c r="G69" s="121"/>
      <c r="H69" s="121"/>
    </row>
    <row r="70">
      <c r="A70" s="118"/>
      <c r="B70" s="119"/>
      <c r="C70" s="120"/>
      <c r="D70" s="121"/>
      <c r="E70" s="121"/>
      <c r="F70" s="78"/>
      <c r="G70" s="121"/>
      <c r="H70" s="121"/>
    </row>
    <row r="71">
      <c r="A71" s="118"/>
      <c r="B71" s="119"/>
      <c r="C71" s="120"/>
      <c r="D71" s="121"/>
      <c r="E71" s="121"/>
      <c r="F71" s="78"/>
      <c r="G71" s="121"/>
      <c r="H71" s="121"/>
    </row>
    <row r="72">
      <c r="A72" s="118"/>
      <c r="B72" s="119"/>
      <c r="C72" s="120"/>
      <c r="D72" s="121"/>
      <c r="E72" s="121"/>
      <c r="F72" s="78"/>
      <c r="G72" s="121"/>
      <c r="H72" s="121"/>
    </row>
    <row r="73">
      <c r="A73" s="118"/>
      <c r="B73" s="119"/>
      <c r="C73" s="120"/>
      <c r="D73" s="121"/>
      <c r="E73" s="121"/>
      <c r="F73" s="78"/>
      <c r="G73" s="121"/>
      <c r="H73" s="121"/>
    </row>
    <row r="74">
      <c r="A74" s="118"/>
      <c r="B74" s="119"/>
      <c r="C74" s="120"/>
      <c r="D74" s="121"/>
      <c r="E74" s="121"/>
      <c r="F74" s="78"/>
      <c r="G74" s="121"/>
      <c r="H74" s="121"/>
    </row>
    <row r="75">
      <c r="A75" s="118"/>
      <c r="B75" s="119"/>
      <c r="C75" s="120"/>
      <c r="D75" s="121"/>
      <c r="E75" s="121"/>
      <c r="F75" s="78"/>
      <c r="G75" s="121"/>
      <c r="H75" s="121"/>
    </row>
    <row r="76">
      <c r="A76" s="118"/>
      <c r="B76" s="119"/>
      <c r="C76" s="120"/>
      <c r="D76" s="121"/>
      <c r="E76" s="121"/>
      <c r="F76" s="78"/>
      <c r="G76" s="121"/>
      <c r="H76" s="121"/>
    </row>
    <row r="77">
      <c r="A77" s="118"/>
      <c r="B77" s="119"/>
      <c r="C77" s="120"/>
      <c r="D77" s="121"/>
      <c r="E77" s="121"/>
      <c r="F77" s="78"/>
      <c r="G77" s="121"/>
      <c r="H77" s="121"/>
    </row>
    <row r="78">
      <c r="A78" s="118"/>
      <c r="B78" s="119"/>
      <c r="C78" s="120"/>
      <c r="D78" s="121"/>
      <c r="E78" s="121"/>
      <c r="F78" s="78"/>
      <c r="G78" s="121"/>
      <c r="H78" s="121"/>
    </row>
    <row r="79">
      <c r="A79" s="118"/>
      <c r="B79" s="119"/>
      <c r="C79" s="120"/>
      <c r="D79" s="121"/>
      <c r="E79" s="121"/>
      <c r="F79" s="78"/>
      <c r="G79" s="121"/>
      <c r="H79" s="121"/>
    </row>
    <row r="80">
      <c r="A80" s="118"/>
      <c r="B80" s="119"/>
      <c r="C80" s="120"/>
      <c r="D80" s="121"/>
      <c r="E80" s="121"/>
      <c r="F80" s="78"/>
      <c r="G80" s="121"/>
      <c r="H80" s="121"/>
    </row>
    <row r="81">
      <c r="A81" s="118"/>
      <c r="B81" s="119"/>
      <c r="C81" s="120"/>
      <c r="D81" s="121"/>
      <c r="E81" s="121"/>
      <c r="F81" s="78"/>
      <c r="G81" s="121"/>
      <c r="H81" s="121"/>
    </row>
    <row r="82">
      <c r="A82" s="118"/>
      <c r="B82" s="119"/>
      <c r="C82" s="120"/>
      <c r="D82" s="121"/>
      <c r="E82" s="121"/>
      <c r="F82" s="78"/>
      <c r="G82" s="121"/>
      <c r="H82" s="121"/>
    </row>
    <row r="83">
      <c r="A83" s="118"/>
      <c r="B83" s="119"/>
      <c r="C83" s="120"/>
      <c r="D83" s="121"/>
      <c r="E83" s="121"/>
      <c r="F83" s="78"/>
      <c r="G83" s="121"/>
      <c r="H83" s="121"/>
    </row>
    <row r="84">
      <c r="A84" s="118"/>
      <c r="B84" s="119"/>
      <c r="C84" s="120"/>
      <c r="D84" s="121"/>
      <c r="E84" s="121"/>
      <c r="F84" s="78"/>
      <c r="G84" s="121"/>
      <c r="H84" s="121"/>
    </row>
    <row r="85">
      <c r="A85" s="118"/>
      <c r="B85" s="119"/>
      <c r="C85" s="120"/>
      <c r="D85" s="121"/>
      <c r="E85" s="121"/>
      <c r="F85" s="78"/>
      <c r="G85" s="121"/>
      <c r="H85" s="121"/>
    </row>
    <row r="86">
      <c r="A86" s="118"/>
      <c r="B86" s="119"/>
      <c r="C86" s="120"/>
      <c r="D86" s="121"/>
      <c r="E86" s="121"/>
      <c r="F86" s="78"/>
      <c r="G86" s="121"/>
      <c r="H86" s="121"/>
    </row>
    <row r="87">
      <c r="A87" s="118"/>
      <c r="B87" s="119"/>
      <c r="C87" s="120"/>
      <c r="D87" s="121"/>
      <c r="E87" s="121"/>
      <c r="F87" s="78"/>
      <c r="G87" s="121"/>
      <c r="H87" s="121"/>
    </row>
    <row r="88">
      <c r="A88" s="118"/>
      <c r="B88" s="119"/>
      <c r="C88" s="120"/>
      <c r="D88" s="121"/>
      <c r="E88" s="121"/>
      <c r="F88" s="78"/>
      <c r="G88" s="121"/>
      <c r="H88" s="121"/>
    </row>
    <row r="89">
      <c r="A89" s="118"/>
      <c r="B89" s="119"/>
      <c r="C89" s="120"/>
      <c r="D89" s="121"/>
      <c r="E89" s="121"/>
      <c r="F89" s="78"/>
      <c r="G89" s="121"/>
      <c r="H89" s="121"/>
    </row>
    <row r="90">
      <c r="A90" s="118"/>
      <c r="B90" s="119"/>
      <c r="C90" s="120"/>
      <c r="D90" s="121"/>
      <c r="E90" s="121"/>
      <c r="F90" s="78"/>
      <c r="G90" s="121"/>
      <c r="H90" s="121"/>
    </row>
    <row r="91">
      <c r="A91" s="118"/>
      <c r="B91" s="119"/>
      <c r="C91" s="120"/>
      <c r="D91" s="121"/>
      <c r="E91" s="121"/>
      <c r="F91" s="78"/>
      <c r="G91" s="121"/>
      <c r="H91" s="121"/>
    </row>
    <row r="92">
      <c r="A92" s="118"/>
      <c r="B92" s="119"/>
      <c r="C92" s="120"/>
      <c r="D92" s="121"/>
      <c r="E92" s="121"/>
      <c r="F92" s="78"/>
      <c r="G92" s="121"/>
      <c r="H92" s="121"/>
    </row>
    <row r="93">
      <c r="A93" s="118"/>
      <c r="B93" s="119"/>
      <c r="C93" s="120"/>
      <c r="D93" s="121"/>
      <c r="E93" s="121"/>
      <c r="F93" s="78"/>
      <c r="G93" s="121"/>
      <c r="H93" s="121"/>
    </row>
    <row r="94">
      <c r="A94" s="118"/>
      <c r="B94" s="119"/>
      <c r="C94" s="120"/>
      <c r="D94" s="121"/>
      <c r="E94" s="121"/>
      <c r="F94" s="78"/>
      <c r="G94" s="121"/>
      <c r="H94" s="121"/>
    </row>
    <row r="95">
      <c r="A95" s="118"/>
      <c r="B95" s="119"/>
      <c r="C95" s="120"/>
      <c r="D95" s="121"/>
      <c r="E95" s="121"/>
      <c r="F95" s="78"/>
      <c r="G95" s="121"/>
      <c r="H95" s="121"/>
    </row>
    <row r="96">
      <c r="A96" s="118"/>
      <c r="B96" s="119"/>
      <c r="C96" s="120"/>
      <c r="D96" s="121"/>
      <c r="E96" s="121"/>
      <c r="F96" s="78"/>
      <c r="G96" s="121"/>
      <c r="H96" s="121"/>
    </row>
    <row r="97">
      <c r="A97" s="118"/>
      <c r="B97" s="119"/>
      <c r="C97" s="120"/>
      <c r="D97" s="121"/>
      <c r="E97" s="121"/>
      <c r="F97" s="78"/>
      <c r="G97" s="121"/>
      <c r="H97" s="121"/>
    </row>
    <row r="98">
      <c r="A98" s="118"/>
      <c r="B98" s="119"/>
      <c r="C98" s="120"/>
      <c r="D98" s="121"/>
      <c r="E98" s="121"/>
      <c r="F98" s="78"/>
      <c r="G98" s="121"/>
      <c r="H98" s="121"/>
    </row>
    <row r="99">
      <c r="A99" s="118"/>
      <c r="B99" s="119"/>
      <c r="C99" s="120"/>
      <c r="D99" s="121"/>
      <c r="E99" s="121"/>
      <c r="F99" s="78"/>
      <c r="G99" s="121"/>
      <c r="H99" s="121"/>
    </row>
    <row r="100">
      <c r="A100" s="118"/>
      <c r="B100" s="119"/>
      <c r="C100" s="120"/>
      <c r="D100" s="121"/>
      <c r="E100" s="121"/>
      <c r="F100" s="78"/>
      <c r="G100" s="121"/>
      <c r="H100" s="121"/>
    </row>
    <row r="101">
      <c r="A101" s="118"/>
      <c r="B101" s="119"/>
      <c r="C101" s="120"/>
      <c r="D101" s="121"/>
      <c r="E101" s="121"/>
      <c r="F101" s="78"/>
      <c r="G101" s="121"/>
      <c r="H101" s="121"/>
    </row>
    <row r="102">
      <c r="A102" s="118"/>
      <c r="B102" s="119"/>
      <c r="C102" s="120"/>
      <c r="D102" s="121"/>
      <c r="E102" s="121"/>
      <c r="F102" s="78"/>
      <c r="G102" s="121"/>
      <c r="H102" s="121"/>
    </row>
    <row r="103">
      <c r="A103" s="118"/>
      <c r="B103" s="119"/>
      <c r="C103" s="120"/>
      <c r="D103" s="121"/>
      <c r="E103" s="121"/>
      <c r="F103" s="78"/>
      <c r="G103" s="121"/>
      <c r="H103" s="121"/>
    </row>
    <row r="104">
      <c r="A104" s="118"/>
      <c r="B104" s="119"/>
      <c r="C104" s="120"/>
      <c r="D104" s="121"/>
      <c r="E104" s="121"/>
      <c r="F104" s="78"/>
      <c r="G104" s="121"/>
      <c r="H104" s="121"/>
    </row>
    <row r="105">
      <c r="A105" s="118"/>
      <c r="B105" s="119"/>
      <c r="C105" s="120"/>
      <c r="D105" s="121"/>
      <c r="E105" s="121"/>
      <c r="F105" s="78"/>
      <c r="G105" s="121"/>
      <c r="H105" s="121"/>
    </row>
    <row r="106">
      <c r="A106" s="118"/>
      <c r="B106" s="119"/>
      <c r="C106" s="120"/>
      <c r="D106" s="121"/>
      <c r="E106" s="121"/>
      <c r="F106" s="78"/>
      <c r="G106" s="121"/>
      <c r="H106" s="121"/>
    </row>
    <row r="107">
      <c r="A107" s="118"/>
      <c r="B107" s="119"/>
      <c r="C107" s="120"/>
      <c r="D107" s="121"/>
      <c r="E107" s="121"/>
      <c r="F107" s="78"/>
      <c r="G107" s="121"/>
      <c r="H107" s="121"/>
    </row>
    <row r="108">
      <c r="A108" s="118"/>
      <c r="B108" s="119"/>
      <c r="C108" s="120"/>
      <c r="D108" s="121"/>
      <c r="E108" s="121"/>
      <c r="F108" s="78"/>
      <c r="G108" s="121"/>
      <c r="H108" s="121"/>
    </row>
    <row r="109">
      <c r="A109" s="118"/>
      <c r="B109" s="119"/>
      <c r="C109" s="120"/>
      <c r="D109" s="121"/>
      <c r="E109" s="121"/>
      <c r="F109" s="78"/>
      <c r="G109" s="121"/>
      <c r="H109" s="121"/>
    </row>
    <row r="110">
      <c r="A110" s="118"/>
      <c r="B110" s="119"/>
      <c r="C110" s="120"/>
      <c r="D110" s="121"/>
      <c r="E110" s="121"/>
      <c r="F110" s="78"/>
      <c r="G110" s="121"/>
      <c r="H110" s="121"/>
    </row>
    <row r="111">
      <c r="A111" s="118"/>
      <c r="B111" s="119"/>
      <c r="C111" s="120"/>
      <c r="D111" s="121"/>
      <c r="E111" s="121"/>
      <c r="F111" s="78"/>
      <c r="G111" s="121"/>
      <c r="H111" s="121"/>
    </row>
    <row r="112">
      <c r="A112" s="118"/>
      <c r="B112" s="119"/>
      <c r="C112" s="120"/>
      <c r="D112" s="121"/>
      <c r="E112" s="121"/>
      <c r="F112" s="78"/>
      <c r="G112" s="121"/>
      <c r="H112" s="121"/>
    </row>
    <row r="113">
      <c r="A113" s="118"/>
      <c r="B113" s="119"/>
      <c r="C113" s="120"/>
      <c r="D113" s="121"/>
      <c r="E113" s="121"/>
      <c r="F113" s="78"/>
      <c r="G113" s="121"/>
      <c r="H113" s="121"/>
    </row>
    <row r="114">
      <c r="A114" s="118"/>
      <c r="B114" s="119"/>
      <c r="C114" s="120"/>
      <c r="D114" s="121"/>
      <c r="E114" s="121"/>
      <c r="F114" s="78"/>
      <c r="G114" s="121"/>
      <c r="H114" s="121"/>
    </row>
    <row r="115">
      <c r="A115" s="118"/>
      <c r="B115" s="119"/>
      <c r="C115" s="120"/>
      <c r="D115" s="121"/>
      <c r="E115" s="121"/>
      <c r="F115" s="78"/>
      <c r="G115" s="121"/>
      <c r="H115" s="121"/>
    </row>
    <row r="116">
      <c r="A116" s="118"/>
      <c r="B116" s="119"/>
      <c r="C116" s="120"/>
      <c r="D116" s="121"/>
      <c r="E116" s="121"/>
      <c r="F116" s="78"/>
      <c r="G116" s="121"/>
      <c r="H116" s="121"/>
    </row>
    <row r="117">
      <c r="A117" s="118"/>
      <c r="B117" s="119"/>
      <c r="C117" s="120"/>
      <c r="D117" s="121"/>
      <c r="E117" s="121"/>
      <c r="F117" s="78"/>
      <c r="G117" s="121"/>
      <c r="H117" s="121"/>
    </row>
    <row r="118">
      <c r="A118" s="118"/>
      <c r="B118" s="119"/>
      <c r="C118" s="120"/>
      <c r="D118" s="121"/>
      <c r="E118" s="121"/>
      <c r="F118" s="78"/>
      <c r="G118" s="121"/>
      <c r="H118" s="121"/>
    </row>
    <row r="119">
      <c r="A119" s="118"/>
      <c r="B119" s="119"/>
      <c r="C119" s="120"/>
      <c r="D119" s="121"/>
      <c r="E119" s="121"/>
      <c r="F119" s="78"/>
      <c r="G119" s="121"/>
      <c r="H119" s="121"/>
    </row>
    <row r="120">
      <c r="A120" s="118"/>
      <c r="B120" s="119"/>
      <c r="C120" s="120"/>
      <c r="D120" s="121"/>
      <c r="E120" s="121"/>
      <c r="F120" s="78"/>
      <c r="G120" s="121"/>
      <c r="H120" s="121"/>
    </row>
    <row r="121">
      <c r="A121" s="118"/>
      <c r="B121" s="119"/>
      <c r="C121" s="120"/>
      <c r="D121" s="121"/>
      <c r="E121" s="121"/>
      <c r="F121" s="78"/>
      <c r="G121" s="121"/>
      <c r="H121" s="121"/>
    </row>
    <row r="122">
      <c r="A122" s="118"/>
      <c r="B122" s="119"/>
      <c r="C122" s="120"/>
      <c r="D122" s="121"/>
      <c r="E122" s="121"/>
      <c r="F122" s="78"/>
      <c r="G122" s="121"/>
      <c r="H122" s="121"/>
    </row>
    <row r="123">
      <c r="A123" s="118"/>
      <c r="B123" s="119"/>
      <c r="C123" s="120"/>
      <c r="D123" s="121"/>
      <c r="E123" s="121"/>
      <c r="F123" s="78"/>
      <c r="G123" s="121"/>
      <c r="H123" s="121"/>
    </row>
    <row r="124">
      <c r="A124" s="118"/>
      <c r="B124" s="119"/>
      <c r="C124" s="120"/>
      <c r="D124" s="121"/>
      <c r="E124" s="121"/>
      <c r="F124" s="78"/>
      <c r="G124" s="121"/>
      <c r="H124" s="121"/>
    </row>
    <row r="125">
      <c r="A125" s="118"/>
      <c r="B125" s="119"/>
      <c r="C125" s="120"/>
      <c r="D125" s="121"/>
      <c r="E125" s="121"/>
      <c r="F125" s="78"/>
      <c r="G125" s="121"/>
      <c r="H125" s="121"/>
    </row>
    <row r="126">
      <c r="A126" s="118"/>
      <c r="B126" s="119"/>
      <c r="C126" s="120"/>
      <c r="D126" s="121"/>
      <c r="E126" s="121"/>
      <c r="F126" s="78"/>
      <c r="G126" s="121"/>
      <c r="H126" s="121"/>
    </row>
    <row r="127">
      <c r="A127" s="118"/>
      <c r="B127" s="119"/>
      <c r="C127" s="120"/>
      <c r="D127" s="121"/>
      <c r="E127" s="121"/>
      <c r="F127" s="78"/>
      <c r="G127" s="121"/>
      <c r="H127" s="121"/>
    </row>
    <row r="128">
      <c r="A128" s="118"/>
      <c r="B128" s="119"/>
      <c r="C128" s="120"/>
      <c r="D128" s="121"/>
      <c r="E128" s="121"/>
      <c r="F128" s="78"/>
      <c r="G128" s="121"/>
      <c r="H128" s="121"/>
    </row>
    <row r="129">
      <c r="A129" s="118"/>
      <c r="B129" s="119"/>
      <c r="C129" s="120"/>
      <c r="D129" s="121"/>
      <c r="E129" s="121"/>
      <c r="F129" s="78"/>
      <c r="G129" s="121"/>
      <c r="H129" s="121"/>
    </row>
    <row r="130">
      <c r="A130" s="118"/>
      <c r="B130" s="119"/>
      <c r="C130" s="120"/>
      <c r="D130" s="121"/>
      <c r="E130" s="121"/>
      <c r="F130" s="78"/>
      <c r="G130" s="121"/>
      <c r="H130" s="121"/>
    </row>
    <row r="131">
      <c r="A131" s="118"/>
      <c r="B131" s="119"/>
      <c r="C131" s="120"/>
      <c r="D131" s="121"/>
      <c r="E131" s="121"/>
      <c r="F131" s="78"/>
      <c r="G131" s="121"/>
      <c r="H131" s="121"/>
    </row>
    <row r="132">
      <c r="A132" s="118"/>
      <c r="B132" s="119"/>
      <c r="C132" s="120"/>
      <c r="D132" s="121"/>
      <c r="E132" s="121"/>
      <c r="F132" s="78"/>
      <c r="G132" s="121"/>
      <c r="H132" s="121"/>
    </row>
    <row r="133">
      <c r="A133" s="118"/>
      <c r="B133" s="119"/>
      <c r="C133" s="120"/>
      <c r="D133" s="121"/>
      <c r="E133" s="121"/>
      <c r="F133" s="78"/>
      <c r="G133" s="121"/>
      <c r="H133" s="121"/>
    </row>
    <row r="134">
      <c r="A134" s="118"/>
      <c r="B134" s="119"/>
      <c r="C134" s="120"/>
      <c r="D134" s="121"/>
      <c r="E134" s="121"/>
      <c r="F134" s="78"/>
      <c r="G134" s="121"/>
      <c r="H134" s="121"/>
    </row>
    <row r="135">
      <c r="A135" s="118"/>
      <c r="B135" s="119"/>
      <c r="C135" s="120"/>
      <c r="D135" s="121"/>
      <c r="E135" s="121"/>
      <c r="F135" s="78"/>
      <c r="G135" s="121"/>
      <c r="H135" s="121"/>
    </row>
    <row r="136">
      <c r="A136" s="118"/>
      <c r="B136" s="119"/>
      <c r="C136" s="120"/>
      <c r="D136" s="121"/>
      <c r="E136" s="121"/>
      <c r="F136" s="78"/>
      <c r="G136" s="121"/>
      <c r="H136" s="121"/>
    </row>
    <row r="137">
      <c r="A137" s="118"/>
      <c r="B137" s="119"/>
      <c r="C137" s="120"/>
      <c r="D137" s="121"/>
      <c r="E137" s="121"/>
      <c r="F137" s="78"/>
      <c r="G137" s="121"/>
      <c r="H137" s="121"/>
    </row>
    <row r="138">
      <c r="A138" s="118"/>
      <c r="B138" s="119"/>
      <c r="C138" s="120"/>
      <c r="D138" s="121"/>
      <c r="E138" s="121"/>
      <c r="F138" s="78"/>
      <c r="G138" s="121"/>
      <c r="H138" s="121"/>
    </row>
    <row r="139">
      <c r="A139" s="118"/>
      <c r="B139" s="119"/>
      <c r="C139" s="120"/>
      <c r="D139" s="121"/>
      <c r="E139" s="121"/>
      <c r="F139" s="78"/>
      <c r="G139" s="121"/>
      <c r="H139" s="121"/>
    </row>
    <row r="140">
      <c r="A140" s="118"/>
      <c r="B140" s="119"/>
      <c r="C140" s="120"/>
      <c r="D140" s="121"/>
      <c r="E140" s="121"/>
      <c r="F140" s="78"/>
      <c r="G140" s="121"/>
      <c r="H140" s="121"/>
    </row>
    <row r="141">
      <c r="A141" s="118"/>
      <c r="B141" s="119"/>
      <c r="C141" s="120"/>
      <c r="D141" s="121"/>
      <c r="E141" s="121"/>
      <c r="F141" s="78"/>
      <c r="G141" s="121"/>
      <c r="H141" s="121"/>
    </row>
    <row r="142">
      <c r="A142" s="118"/>
      <c r="B142" s="119"/>
      <c r="C142" s="120"/>
      <c r="D142" s="121"/>
      <c r="E142" s="121"/>
      <c r="F142" s="78"/>
      <c r="G142" s="121"/>
      <c r="H142" s="121"/>
    </row>
    <row r="143">
      <c r="A143" s="118"/>
      <c r="B143" s="119"/>
      <c r="C143" s="120"/>
      <c r="D143" s="121"/>
      <c r="E143" s="121"/>
      <c r="F143" s="78"/>
      <c r="G143" s="121"/>
      <c r="H143" s="121"/>
    </row>
    <row r="144">
      <c r="A144" s="118"/>
      <c r="B144" s="119"/>
      <c r="C144" s="120"/>
      <c r="D144" s="121"/>
      <c r="E144" s="121"/>
      <c r="F144" s="78"/>
      <c r="G144" s="121"/>
      <c r="H144" s="121"/>
    </row>
    <row r="145">
      <c r="A145" s="118"/>
      <c r="B145" s="119"/>
      <c r="C145" s="120"/>
      <c r="D145" s="121"/>
      <c r="E145" s="121"/>
      <c r="F145" s="78"/>
      <c r="G145" s="121"/>
      <c r="H145" s="121"/>
    </row>
    <row r="146">
      <c r="A146" s="118"/>
      <c r="B146" s="119"/>
      <c r="C146" s="120"/>
      <c r="D146" s="121"/>
      <c r="E146" s="121"/>
      <c r="F146" s="78"/>
      <c r="G146" s="121"/>
      <c r="H146" s="121"/>
    </row>
    <row r="147">
      <c r="A147" s="118"/>
      <c r="B147" s="119"/>
      <c r="C147" s="120"/>
      <c r="D147" s="121"/>
      <c r="E147" s="121"/>
      <c r="F147" s="78"/>
      <c r="G147" s="121"/>
      <c r="H147" s="121"/>
    </row>
    <row r="148">
      <c r="A148" s="118"/>
      <c r="B148" s="119"/>
      <c r="C148" s="120"/>
      <c r="D148" s="121"/>
      <c r="E148" s="121"/>
      <c r="F148" s="78"/>
      <c r="G148" s="121"/>
      <c r="H148" s="121"/>
    </row>
    <row r="149">
      <c r="A149" s="118"/>
      <c r="B149" s="119"/>
      <c r="C149" s="120"/>
      <c r="D149" s="121"/>
      <c r="E149" s="121"/>
      <c r="F149" s="78"/>
      <c r="G149" s="121"/>
      <c r="H149" s="121"/>
    </row>
    <row r="150">
      <c r="A150" s="118"/>
      <c r="B150" s="119"/>
      <c r="C150" s="120"/>
      <c r="D150" s="121"/>
      <c r="E150" s="121"/>
      <c r="F150" s="78"/>
      <c r="G150" s="121"/>
      <c r="H150" s="121"/>
    </row>
    <row r="151">
      <c r="A151" s="118"/>
      <c r="B151" s="119"/>
      <c r="C151" s="120"/>
      <c r="D151" s="121"/>
      <c r="E151" s="121"/>
      <c r="F151" s="78"/>
      <c r="G151" s="121"/>
      <c r="H151" s="121"/>
    </row>
    <row r="152">
      <c r="A152" s="118"/>
      <c r="B152" s="119"/>
      <c r="C152" s="120"/>
      <c r="D152" s="121"/>
      <c r="E152" s="121"/>
      <c r="F152" s="78"/>
      <c r="G152" s="121"/>
      <c r="H152" s="121"/>
    </row>
    <row r="153">
      <c r="A153" s="118"/>
      <c r="B153" s="119"/>
      <c r="C153" s="120"/>
      <c r="D153" s="121"/>
      <c r="E153" s="121"/>
      <c r="F153" s="78"/>
      <c r="G153" s="121"/>
      <c r="H153" s="121"/>
    </row>
    <row r="154">
      <c r="A154" s="118"/>
      <c r="B154" s="119"/>
      <c r="C154" s="120"/>
      <c r="D154" s="121"/>
      <c r="E154" s="121"/>
      <c r="F154" s="78"/>
      <c r="G154" s="121"/>
      <c r="H154" s="121"/>
    </row>
    <row r="155">
      <c r="A155" s="118"/>
      <c r="B155" s="119"/>
      <c r="C155" s="120"/>
      <c r="D155" s="121"/>
      <c r="E155" s="121"/>
      <c r="F155" s="78"/>
      <c r="G155" s="121"/>
      <c r="H155" s="121"/>
    </row>
    <row r="156">
      <c r="A156" s="118"/>
      <c r="B156" s="119"/>
      <c r="C156" s="120"/>
      <c r="D156" s="121"/>
      <c r="E156" s="121"/>
      <c r="F156" s="78"/>
      <c r="G156" s="121"/>
      <c r="H156" s="121"/>
    </row>
    <row r="157">
      <c r="A157" s="118"/>
      <c r="B157" s="119"/>
      <c r="C157" s="120"/>
      <c r="D157" s="121"/>
      <c r="E157" s="121"/>
      <c r="F157" s="78"/>
      <c r="G157" s="121"/>
      <c r="H157" s="121"/>
    </row>
    <row r="158">
      <c r="A158" s="118"/>
      <c r="B158" s="119"/>
      <c r="C158" s="120"/>
      <c r="D158" s="121"/>
      <c r="E158" s="121"/>
      <c r="F158" s="78"/>
      <c r="G158" s="121"/>
      <c r="H158" s="121"/>
    </row>
    <row r="159">
      <c r="A159" s="118"/>
      <c r="B159" s="119"/>
      <c r="C159" s="120"/>
      <c r="D159" s="121"/>
      <c r="E159" s="121"/>
      <c r="F159" s="78"/>
      <c r="G159" s="121"/>
      <c r="H159" s="121"/>
    </row>
    <row r="160">
      <c r="A160" s="118"/>
      <c r="B160" s="119"/>
      <c r="C160" s="120"/>
      <c r="D160" s="121"/>
      <c r="E160" s="121"/>
      <c r="F160" s="78"/>
      <c r="G160" s="121"/>
      <c r="H160" s="121"/>
    </row>
    <row r="161">
      <c r="A161" s="118"/>
      <c r="B161" s="119"/>
      <c r="C161" s="120"/>
      <c r="D161" s="121"/>
      <c r="E161" s="121"/>
      <c r="F161" s="78"/>
      <c r="G161" s="121"/>
      <c r="H161" s="121"/>
    </row>
    <row r="162">
      <c r="A162" s="118"/>
      <c r="B162" s="119"/>
      <c r="C162" s="120"/>
      <c r="D162" s="121"/>
      <c r="E162" s="121"/>
      <c r="F162" s="78"/>
      <c r="G162" s="121"/>
      <c r="H162" s="121"/>
    </row>
    <row r="163">
      <c r="A163" s="118"/>
      <c r="B163" s="119"/>
      <c r="C163" s="120"/>
      <c r="D163" s="121"/>
      <c r="E163" s="121"/>
      <c r="F163" s="78"/>
      <c r="G163" s="121"/>
      <c r="H163" s="121"/>
    </row>
    <row r="164">
      <c r="A164" s="118"/>
      <c r="B164" s="119"/>
      <c r="C164" s="120"/>
      <c r="D164" s="121"/>
      <c r="E164" s="121"/>
      <c r="F164" s="78"/>
      <c r="G164" s="121"/>
      <c r="H164" s="121"/>
    </row>
    <row r="165">
      <c r="A165" s="118"/>
      <c r="B165" s="119"/>
      <c r="C165" s="120"/>
      <c r="D165" s="121"/>
      <c r="E165" s="121"/>
      <c r="F165" s="78"/>
      <c r="G165" s="121"/>
      <c r="H165" s="121"/>
    </row>
    <row r="166">
      <c r="A166" s="118"/>
      <c r="B166" s="119"/>
      <c r="C166" s="120"/>
      <c r="D166" s="121"/>
      <c r="E166" s="121"/>
      <c r="F166" s="78"/>
      <c r="G166" s="121"/>
      <c r="H166" s="121"/>
    </row>
    <row r="167">
      <c r="A167" s="118"/>
      <c r="B167" s="119"/>
      <c r="C167" s="120"/>
      <c r="D167" s="121"/>
      <c r="E167" s="121"/>
      <c r="F167" s="78"/>
      <c r="G167" s="121"/>
      <c r="H167" s="121"/>
    </row>
    <row r="168">
      <c r="A168" s="118"/>
      <c r="B168" s="119"/>
      <c r="C168" s="120"/>
      <c r="D168" s="121"/>
      <c r="E168" s="121"/>
      <c r="F168" s="78"/>
      <c r="G168" s="121"/>
      <c r="H168" s="121"/>
    </row>
    <row r="169">
      <c r="A169" s="118"/>
      <c r="B169" s="119"/>
      <c r="C169" s="120"/>
      <c r="D169" s="121"/>
      <c r="E169" s="121"/>
      <c r="F169" s="78"/>
      <c r="G169" s="121"/>
      <c r="H169" s="121"/>
    </row>
    <row r="170">
      <c r="A170" s="118"/>
      <c r="B170" s="119"/>
      <c r="C170" s="120"/>
      <c r="D170" s="121"/>
      <c r="E170" s="121"/>
      <c r="F170" s="78"/>
      <c r="G170" s="121"/>
      <c r="H170" s="121"/>
    </row>
    <row r="171">
      <c r="A171" s="118"/>
      <c r="B171" s="119"/>
      <c r="C171" s="120"/>
      <c r="D171" s="121"/>
      <c r="E171" s="121"/>
      <c r="F171" s="78"/>
      <c r="G171" s="121"/>
      <c r="H171" s="121"/>
    </row>
    <row r="172">
      <c r="A172" s="118"/>
      <c r="B172" s="119"/>
      <c r="C172" s="120"/>
      <c r="D172" s="121"/>
      <c r="E172" s="121"/>
      <c r="F172" s="78"/>
      <c r="G172" s="121"/>
      <c r="H172" s="121"/>
    </row>
    <row r="173">
      <c r="A173" s="118"/>
      <c r="B173" s="119"/>
      <c r="C173" s="120"/>
      <c r="D173" s="121"/>
      <c r="E173" s="121"/>
      <c r="F173" s="78"/>
      <c r="G173" s="121"/>
      <c r="H173" s="121"/>
    </row>
    <row r="174">
      <c r="A174" s="118"/>
      <c r="B174" s="119"/>
      <c r="C174" s="120"/>
      <c r="D174" s="121"/>
      <c r="E174" s="121"/>
      <c r="F174" s="78"/>
      <c r="G174" s="121"/>
      <c r="H174" s="121"/>
    </row>
    <row r="175">
      <c r="A175" s="118"/>
      <c r="B175" s="119"/>
      <c r="C175" s="120"/>
      <c r="D175" s="121"/>
      <c r="E175" s="121"/>
      <c r="F175" s="78"/>
      <c r="G175" s="121"/>
      <c r="H175" s="121"/>
    </row>
    <row r="176">
      <c r="A176" s="118"/>
      <c r="B176" s="119"/>
      <c r="C176" s="120"/>
      <c r="D176" s="121"/>
      <c r="E176" s="121"/>
      <c r="F176" s="78"/>
      <c r="G176" s="121"/>
      <c r="H176" s="121"/>
    </row>
    <row r="177">
      <c r="A177" s="118"/>
      <c r="B177" s="119"/>
      <c r="C177" s="120"/>
      <c r="D177" s="121"/>
      <c r="E177" s="121"/>
      <c r="F177" s="78"/>
      <c r="G177" s="121"/>
      <c r="H177" s="121"/>
    </row>
    <row r="178">
      <c r="A178" s="118"/>
      <c r="B178" s="119"/>
      <c r="C178" s="120"/>
      <c r="D178" s="121"/>
      <c r="E178" s="121"/>
      <c r="F178" s="78"/>
      <c r="G178" s="121"/>
      <c r="H178" s="121"/>
    </row>
    <row r="179">
      <c r="A179" s="118"/>
      <c r="B179" s="119"/>
      <c r="C179" s="120"/>
      <c r="D179" s="121"/>
      <c r="E179" s="121"/>
      <c r="F179" s="78"/>
      <c r="G179" s="121"/>
      <c r="H179" s="121"/>
    </row>
    <row r="180">
      <c r="A180" s="118"/>
      <c r="B180" s="119"/>
      <c r="C180" s="120"/>
      <c r="D180" s="121"/>
      <c r="E180" s="121"/>
      <c r="F180" s="78"/>
      <c r="G180" s="121"/>
      <c r="H180" s="121"/>
    </row>
    <row r="181">
      <c r="A181" s="118"/>
      <c r="B181" s="119"/>
      <c r="C181" s="120"/>
      <c r="D181" s="121"/>
      <c r="E181" s="121"/>
      <c r="F181" s="78"/>
      <c r="G181" s="121"/>
      <c r="H181" s="121"/>
    </row>
    <row r="182">
      <c r="A182" s="118"/>
      <c r="B182" s="119"/>
      <c r="C182" s="120"/>
      <c r="D182" s="121"/>
      <c r="E182" s="121"/>
      <c r="F182" s="78"/>
      <c r="G182" s="121"/>
      <c r="H182" s="121"/>
    </row>
    <row r="183">
      <c r="A183" s="118"/>
      <c r="B183" s="119"/>
      <c r="C183" s="120"/>
      <c r="D183" s="121"/>
      <c r="E183" s="121"/>
      <c r="F183" s="78"/>
      <c r="G183" s="121"/>
      <c r="H183" s="121"/>
    </row>
    <row r="184">
      <c r="A184" s="118"/>
      <c r="B184" s="119"/>
      <c r="C184" s="120"/>
      <c r="D184" s="121"/>
      <c r="E184" s="121"/>
      <c r="F184" s="78"/>
      <c r="G184" s="121"/>
      <c r="H184" s="121"/>
    </row>
    <row r="185">
      <c r="A185" s="118"/>
      <c r="B185" s="119"/>
      <c r="C185" s="120"/>
      <c r="D185" s="121"/>
      <c r="E185" s="121"/>
      <c r="F185" s="78"/>
      <c r="G185" s="121"/>
      <c r="H185" s="121"/>
    </row>
    <row r="186">
      <c r="A186" s="118"/>
      <c r="B186" s="119"/>
      <c r="C186" s="120"/>
      <c r="D186" s="121"/>
      <c r="E186" s="121"/>
      <c r="F186" s="78"/>
      <c r="G186" s="121"/>
      <c r="H186" s="121"/>
    </row>
    <row r="187">
      <c r="A187" s="118"/>
      <c r="B187" s="119"/>
      <c r="C187" s="120"/>
      <c r="D187" s="121"/>
      <c r="E187" s="121"/>
      <c r="F187" s="78"/>
      <c r="G187" s="121"/>
      <c r="H187" s="121"/>
    </row>
    <row r="188">
      <c r="A188" s="118"/>
      <c r="B188" s="119"/>
      <c r="C188" s="120"/>
      <c r="D188" s="121"/>
      <c r="E188" s="121"/>
      <c r="F188" s="78"/>
      <c r="G188" s="121"/>
      <c r="H188" s="121"/>
    </row>
    <row r="189">
      <c r="A189" s="118"/>
      <c r="B189" s="119"/>
      <c r="C189" s="120"/>
      <c r="D189" s="121"/>
      <c r="E189" s="121"/>
      <c r="F189" s="78"/>
      <c r="G189" s="121"/>
      <c r="H189" s="121"/>
    </row>
    <row r="190">
      <c r="A190" s="118"/>
      <c r="B190" s="119"/>
      <c r="C190" s="120"/>
      <c r="D190" s="121"/>
      <c r="E190" s="121"/>
      <c r="F190" s="78"/>
      <c r="G190" s="121"/>
      <c r="H190" s="121"/>
    </row>
    <row r="191">
      <c r="A191" s="118"/>
      <c r="B191" s="119"/>
      <c r="C191" s="120"/>
      <c r="D191" s="121"/>
      <c r="E191" s="121"/>
      <c r="F191" s="78"/>
      <c r="G191" s="121"/>
      <c r="H191" s="121"/>
    </row>
    <row r="192">
      <c r="A192" s="118"/>
      <c r="B192" s="119"/>
      <c r="C192" s="120"/>
      <c r="D192" s="121"/>
      <c r="E192" s="121"/>
      <c r="F192" s="78"/>
      <c r="G192" s="121"/>
      <c r="H192" s="121"/>
    </row>
    <row r="193">
      <c r="A193" s="118"/>
      <c r="B193" s="119"/>
      <c r="C193" s="120"/>
      <c r="D193" s="121"/>
      <c r="E193" s="121"/>
      <c r="F193" s="78"/>
      <c r="G193" s="121"/>
      <c r="H193" s="121"/>
    </row>
    <row r="194">
      <c r="A194" s="118"/>
      <c r="B194" s="119"/>
      <c r="C194" s="120"/>
      <c r="D194" s="121"/>
      <c r="E194" s="121"/>
      <c r="F194" s="78"/>
      <c r="G194" s="121"/>
      <c r="H194" s="121"/>
    </row>
    <row r="195">
      <c r="A195" s="118"/>
      <c r="B195" s="119"/>
      <c r="C195" s="120"/>
      <c r="D195" s="121"/>
      <c r="E195" s="121"/>
      <c r="F195" s="78"/>
      <c r="G195" s="121"/>
      <c r="H195" s="121"/>
    </row>
    <row r="196">
      <c r="A196" s="118"/>
      <c r="B196" s="119"/>
      <c r="C196" s="120"/>
      <c r="D196" s="121"/>
      <c r="E196" s="121"/>
      <c r="F196" s="78"/>
      <c r="G196" s="121"/>
      <c r="H196" s="121"/>
    </row>
    <row r="197">
      <c r="A197" s="118"/>
      <c r="B197" s="119"/>
      <c r="C197" s="120"/>
      <c r="D197" s="121"/>
      <c r="E197" s="121"/>
      <c r="F197" s="78"/>
      <c r="G197" s="121"/>
      <c r="H197" s="121"/>
    </row>
    <row r="198">
      <c r="A198" s="118"/>
      <c r="B198" s="119"/>
      <c r="C198" s="120"/>
      <c r="D198" s="121"/>
      <c r="E198" s="121"/>
      <c r="F198" s="78"/>
      <c r="G198" s="121"/>
      <c r="H198" s="121"/>
    </row>
    <row r="199">
      <c r="A199" s="118"/>
      <c r="B199" s="119"/>
      <c r="C199" s="120"/>
      <c r="D199" s="121"/>
      <c r="E199" s="121"/>
      <c r="F199" s="78"/>
      <c r="G199" s="121"/>
      <c r="H199" s="121"/>
    </row>
    <row r="200">
      <c r="A200" s="118"/>
      <c r="B200" s="119"/>
      <c r="C200" s="120"/>
      <c r="D200" s="121"/>
      <c r="E200" s="121"/>
      <c r="F200" s="78"/>
      <c r="G200" s="121"/>
      <c r="H200" s="121"/>
    </row>
    <row r="201">
      <c r="A201" s="118"/>
      <c r="B201" s="119"/>
      <c r="C201" s="120"/>
      <c r="D201" s="121"/>
      <c r="E201" s="121"/>
      <c r="F201" s="78"/>
      <c r="G201" s="121"/>
      <c r="H201" s="121"/>
    </row>
    <row r="202">
      <c r="A202" s="118"/>
      <c r="B202" s="119"/>
      <c r="C202" s="120"/>
      <c r="D202" s="121"/>
      <c r="E202" s="121"/>
      <c r="F202" s="78"/>
      <c r="G202" s="121"/>
      <c r="H202" s="121"/>
    </row>
    <row r="203">
      <c r="A203" s="118"/>
      <c r="B203" s="119"/>
      <c r="C203" s="120"/>
      <c r="D203" s="121"/>
      <c r="E203" s="121"/>
      <c r="F203" s="78"/>
      <c r="G203" s="121"/>
      <c r="H203" s="121"/>
    </row>
    <row r="204">
      <c r="A204" s="118"/>
      <c r="B204" s="119"/>
      <c r="C204" s="120"/>
      <c r="D204" s="121"/>
      <c r="E204" s="121"/>
      <c r="F204" s="78"/>
      <c r="G204" s="121"/>
      <c r="H204" s="121"/>
    </row>
    <row r="205">
      <c r="A205" s="118"/>
      <c r="B205" s="119"/>
      <c r="C205" s="120"/>
      <c r="D205" s="121"/>
      <c r="E205" s="121"/>
      <c r="F205" s="78"/>
      <c r="G205" s="121"/>
      <c r="H205" s="121"/>
    </row>
    <row r="206">
      <c r="A206" s="118"/>
      <c r="B206" s="119"/>
      <c r="C206" s="120"/>
      <c r="D206" s="121"/>
      <c r="E206" s="121"/>
      <c r="F206" s="78"/>
      <c r="G206" s="121"/>
      <c r="H206" s="121"/>
    </row>
    <row r="207">
      <c r="A207" s="118"/>
      <c r="B207" s="119"/>
      <c r="C207" s="120"/>
      <c r="D207" s="121"/>
      <c r="E207" s="121"/>
      <c r="F207" s="78"/>
      <c r="G207" s="121"/>
      <c r="H207" s="121"/>
    </row>
    <row r="208">
      <c r="A208" s="118"/>
      <c r="B208" s="119"/>
      <c r="C208" s="120"/>
      <c r="D208" s="121"/>
      <c r="E208" s="121"/>
      <c r="F208" s="78"/>
      <c r="G208" s="121"/>
      <c r="H208" s="121"/>
    </row>
    <row r="209">
      <c r="A209" s="118"/>
      <c r="B209" s="119"/>
      <c r="C209" s="120"/>
      <c r="D209" s="121"/>
      <c r="E209" s="121"/>
      <c r="F209" s="78"/>
      <c r="G209" s="121"/>
      <c r="H209" s="121"/>
    </row>
    <row r="210">
      <c r="A210" s="118"/>
      <c r="B210" s="119"/>
      <c r="C210" s="120"/>
      <c r="D210" s="121"/>
      <c r="E210" s="121"/>
      <c r="F210" s="78"/>
      <c r="G210" s="121"/>
      <c r="H210" s="121"/>
    </row>
    <row r="211">
      <c r="A211" s="118"/>
      <c r="B211" s="119"/>
      <c r="C211" s="120"/>
      <c r="D211" s="121"/>
      <c r="E211" s="121"/>
      <c r="F211" s="78"/>
      <c r="G211" s="121"/>
      <c r="H211" s="121"/>
    </row>
    <row r="212">
      <c r="A212" s="118"/>
      <c r="B212" s="119"/>
      <c r="C212" s="120"/>
      <c r="D212" s="121"/>
      <c r="E212" s="121"/>
      <c r="F212" s="78"/>
      <c r="G212" s="121"/>
      <c r="H212" s="121"/>
    </row>
    <row r="213">
      <c r="A213" s="118"/>
      <c r="B213" s="119"/>
      <c r="C213" s="120"/>
      <c r="D213" s="121"/>
      <c r="E213" s="121"/>
      <c r="F213" s="78"/>
      <c r="G213" s="121"/>
      <c r="H213" s="121"/>
    </row>
    <row r="214">
      <c r="A214" s="118"/>
      <c r="B214" s="119"/>
      <c r="C214" s="120"/>
      <c r="D214" s="121"/>
      <c r="E214" s="121"/>
      <c r="F214" s="78"/>
      <c r="G214" s="121"/>
      <c r="H214" s="121"/>
    </row>
    <row r="215">
      <c r="A215" s="118"/>
      <c r="B215" s="119"/>
      <c r="C215" s="120"/>
      <c r="D215" s="121"/>
      <c r="E215" s="121"/>
      <c r="F215" s="78"/>
      <c r="G215" s="121"/>
      <c r="H215" s="121"/>
    </row>
    <row r="216">
      <c r="A216" s="118"/>
      <c r="B216" s="119"/>
      <c r="C216" s="120"/>
      <c r="D216" s="121"/>
      <c r="E216" s="121"/>
      <c r="F216" s="78"/>
      <c r="G216" s="121"/>
      <c r="H216" s="121"/>
    </row>
    <row r="217">
      <c r="A217" s="118"/>
      <c r="B217" s="119"/>
      <c r="C217" s="120"/>
      <c r="D217" s="121"/>
      <c r="E217" s="121"/>
      <c r="F217" s="78"/>
      <c r="G217" s="121"/>
      <c r="H217" s="121"/>
    </row>
    <row r="218">
      <c r="A218" s="118"/>
      <c r="B218" s="119"/>
      <c r="C218" s="120"/>
      <c r="D218" s="121"/>
      <c r="E218" s="121"/>
      <c r="F218" s="78"/>
      <c r="G218" s="121"/>
      <c r="H218" s="121"/>
    </row>
    <row r="219">
      <c r="A219" s="118"/>
      <c r="B219" s="119"/>
      <c r="C219" s="120"/>
      <c r="D219" s="121"/>
      <c r="E219" s="121"/>
      <c r="F219" s="78"/>
      <c r="G219" s="121"/>
      <c r="H219" s="121"/>
    </row>
    <row r="220">
      <c r="A220" s="118"/>
      <c r="B220" s="119"/>
      <c r="C220" s="120"/>
      <c r="D220" s="121"/>
      <c r="E220" s="121"/>
      <c r="F220" s="78"/>
      <c r="G220" s="121"/>
      <c r="H220" s="121"/>
    </row>
    <row r="221">
      <c r="A221" s="118"/>
      <c r="B221" s="119"/>
      <c r="C221" s="120"/>
      <c r="D221" s="121"/>
      <c r="E221" s="121"/>
      <c r="F221" s="78"/>
      <c r="G221" s="121"/>
      <c r="H221" s="121"/>
    </row>
    <row r="222">
      <c r="A222" s="118"/>
      <c r="B222" s="119"/>
      <c r="C222" s="120"/>
      <c r="D222" s="121"/>
      <c r="E222" s="121"/>
      <c r="F222" s="78"/>
      <c r="G222" s="121"/>
      <c r="H222" s="121"/>
    </row>
    <row r="223">
      <c r="A223" s="118"/>
      <c r="B223" s="119"/>
      <c r="C223" s="120"/>
      <c r="D223" s="121"/>
      <c r="E223" s="121"/>
      <c r="F223" s="78"/>
      <c r="G223" s="121"/>
      <c r="H223" s="121"/>
    </row>
    <row r="224">
      <c r="A224" s="118"/>
      <c r="B224" s="119"/>
      <c r="C224" s="120"/>
      <c r="D224" s="121"/>
      <c r="E224" s="121"/>
      <c r="F224" s="78"/>
      <c r="G224" s="121"/>
      <c r="H224" s="121"/>
    </row>
    <row r="225">
      <c r="A225" s="118"/>
      <c r="B225" s="119"/>
      <c r="C225" s="120"/>
      <c r="D225" s="121"/>
      <c r="E225" s="121"/>
      <c r="F225" s="78"/>
      <c r="G225" s="121"/>
      <c r="H225" s="121"/>
    </row>
    <row r="226">
      <c r="A226" s="118"/>
      <c r="B226" s="119"/>
      <c r="C226" s="120"/>
      <c r="D226" s="121"/>
      <c r="E226" s="121"/>
      <c r="F226" s="78"/>
      <c r="G226" s="121"/>
      <c r="H226" s="121"/>
    </row>
    <row r="227">
      <c r="A227" s="118"/>
      <c r="B227" s="119"/>
      <c r="C227" s="120"/>
      <c r="D227" s="121"/>
      <c r="E227" s="121"/>
      <c r="F227" s="78"/>
      <c r="G227" s="121"/>
      <c r="H227" s="121"/>
    </row>
    <row r="228">
      <c r="A228" s="118"/>
      <c r="B228" s="119"/>
      <c r="C228" s="120"/>
      <c r="D228" s="121"/>
      <c r="E228" s="121"/>
      <c r="F228" s="78"/>
      <c r="G228" s="121"/>
      <c r="H228" s="121"/>
    </row>
    <row r="229">
      <c r="A229" s="118"/>
      <c r="B229" s="119"/>
      <c r="C229" s="120"/>
      <c r="D229" s="121"/>
      <c r="E229" s="121"/>
      <c r="F229" s="78"/>
      <c r="G229" s="121"/>
      <c r="H229" s="121"/>
    </row>
    <row r="230">
      <c r="A230" s="118"/>
      <c r="B230" s="119"/>
      <c r="C230" s="120"/>
      <c r="D230" s="121"/>
      <c r="E230" s="121"/>
      <c r="F230" s="78"/>
      <c r="G230" s="121"/>
      <c r="H230" s="121"/>
    </row>
    <row r="231">
      <c r="A231" s="118"/>
      <c r="B231" s="119"/>
      <c r="C231" s="120"/>
      <c r="D231" s="121"/>
      <c r="E231" s="121"/>
      <c r="F231" s="78"/>
      <c r="G231" s="121"/>
      <c r="H231" s="121"/>
    </row>
    <row r="232">
      <c r="A232" s="118"/>
      <c r="B232" s="119"/>
      <c r="C232" s="120"/>
      <c r="D232" s="121"/>
      <c r="E232" s="121"/>
      <c r="F232" s="78"/>
      <c r="G232" s="121"/>
      <c r="H232" s="121"/>
    </row>
    <row r="233">
      <c r="A233" s="118"/>
      <c r="B233" s="119"/>
      <c r="C233" s="120"/>
      <c r="D233" s="121"/>
      <c r="E233" s="121"/>
      <c r="F233" s="78"/>
      <c r="G233" s="121"/>
      <c r="H233" s="121"/>
    </row>
    <row r="234">
      <c r="A234" s="118"/>
      <c r="B234" s="119"/>
      <c r="C234" s="120"/>
      <c r="D234" s="121"/>
      <c r="E234" s="121"/>
      <c r="F234" s="78"/>
      <c r="G234" s="121"/>
      <c r="H234" s="121"/>
    </row>
    <row r="235">
      <c r="A235" s="118"/>
      <c r="B235" s="119"/>
      <c r="C235" s="120"/>
      <c r="D235" s="121"/>
      <c r="E235" s="121"/>
      <c r="F235" s="78"/>
      <c r="G235" s="121"/>
      <c r="H235" s="121"/>
    </row>
    <row r="236">
      <c r="A236" s="118"/>
      <c r="B236" s="119"/>
      <c r="C236" s="120"/>
      <c r="D236" s="121"/>
      <c r="E236" s="121"/>
      <c r="F236" s="78"/>
      <c r="G236" s="121"/>
      <c r="H236" s="121"/>
    </row>
    <row r="237">
      <c r="A237" s="118"/>
      <c r="B237" s="119"/>
      <c r="C237" s="120"/>
      <c r="D237" s="121"/>
      <c r="E237" s="121"/>
      <c r="F237" s="78"/>
      <c r="G237" s="121"/>
      <c r="H237" s="121"/>
    </row>
    <row r="238">
      <c r="A238" s="118"/>
      <c r="B238" s="119"/>
      <c r="C238" s="120"/>
      <c r="D238" s="121"/>
      <c r="E238" s="121"/>
      <c r="F238" s="78"/>
      <c r="G238" s="121"/>
      <c r="H238" s="121"/>
    </row>
    <row r="239">
      <c r="A239" s="118"/>
      <c r="B239" s="119"/>
      <c r="C239" s="120"/>
      <c r="D239" s="121"/>
      <c r="E239" s="121"/>
      <c r="F239" s="78"/>
      <c r="G239" s="121"/>
      <c r="H239" s="121"/>
    </row>
    <row r="240">
      <c r="A240" s="118"/>
      <c r="B240" s="119"/>
      <c r="C240" s="120"/>
      <c r="D240" s="121"/>
      <c r="E240" s="121"/>
      <c r="F240" s="78"/>
      <c r="G240" s="121"/>
      <c r="H240" s="121"/>
    </row>
    <row r="241">
      <c r="A241" s="118"/>
      <c r="B241" s="119"/>
      <c r="C241" s="120"/>
      <c r="D241" s="121"/>
      <c r="E241" s="121"/>
      <c r="F241" s="78"/>
      <c r="G241" s="121"/>
      <c r="H241" s="121"/>
    </row>
    <row r="242">
      <c r="A242" s="118"/>
      <c r="B242" s="119"/>
      <c r="C242" s="120"/>
      <c r="D242" s="121"/>
      <c r="E242" s="121"/>
      <c r="F242" s="78"/>
      <c r="G242" s="121"/>
      <c r="H242" s="121"/>
    </row>
    <row r="243">
      <c r="A243" s="118"/>
      <c r="B243" s="119"/>
      <c r="C243" s="120"/>
      <c r="D243" s="121"/>
      <c r="E243" s="121"/>
      <c r="F243" s="78"/>
      <c r="G243" s="121"/>
      <c r="H243" s="121"/>
    </row>
    <row r="244">
      <c r="A244" s="118"/>
      <c r="B244" s="119"/>
      <c r="C244" s="120"/>
      <c r="D244" s="121"/>
      <c r="E244" s="121"/>
      <c r="F244" s="78"/>
      <c r="G244" s="121"/>
      <c r="H244" s="121"/>
    </row>
    <row r="245">
      <c r="A245" s="118"/>
      <c r="B245" s="119"/>
      <c r="C245" s="120"/>
      <c r="D245" s="121"/>
      <c r="E245" s="121"/>
      <c r="F245" s="78"/>
      <c r="G245" s="121"/>
      <c r="H245" s="121"/>
    </row>
    <row r="246">
      <c r="A246" s="118"/>
      <c r="B246" s="119"/>
      <c r="C246" s="120"/>
      <c r="D246" s="121"/>
      <c r="E246" s="121"/>
      <c r="F246" s="78"/>
      <c r="G246" s="121"/>
      <c r="H246" s="121"/>
    </row>
    <row r="247">
      <c r="A247" s="118"/>
      <c r="B247" s="119"/>
      <c r="C247" s="120"/>
      <c r="D247" s="121"/>
      <c r="E247" s="121"/>
      <c r="F247" s="78"/>
      <c r="G247" s="121"/>
      <c r="H247" s="121"/>
    </row>
    <row r="248">
      <c r="A248" s="118"/>
      <c r="B248" s="119"/>
      <c r="C248" s="120"/>
      <c r="D248" s="121"/>
      <c r="E248" s="121"/>
      <c r="F248" s="78"/>
      <c r="G248" s="121"/>
      <c r="H248" s="121"/>
    </row>
    <row r="249">
      <c r="A249" s="118"/>
      <c r="B249" s="119"/>
      <c r="C249" s="120"/>
      <c r="D249" s="121"/>
      <c r="E249" s="121"/>
      <c r="F249" s="78"/>
      <c r="G249" s="121"/>
      <c r="H249" s="121"/>
    </row>
    <row r="250">
      <c r="A250" s="118"/>
      <c r="B250" s="119"/>
      <c r="C250" s="120"/>
      <c r="D250" s="121"/>
      <c r="E250" s="121"/>
      <c r="F250" s="78"/>
      <c r="G250" s="121"/>
      <c r="H250" s="121"/>
    </row>
    <row r="251">
      <c r="A251" s="118"/>
      <c r="B251" s="119"/>
      <c r="C251" s="120"/>
      <c r="D251" s="121"/>
      <c r="E251" s="121"/>
      <c r="F251" s="78"/>
      <c r="G251" s="121"/>
      <c r="H251" s="121"/>
    </row>
    <row r="252">
      <c r="A252" s="118"/>
      <c r="B252" s="119"/>
      <c r="C252" s="120"/>
      <c r="D252" s="121"/>
      <c r="E252" s="121"/>
      <c r="F252" s="78"/>
      <c r="G252" s="121"/>
      <c r="H252" s="121"/>
    </row>
    <row r="253">
      <c r="A253" s="118"/>
      <c r="B253" s="119"/>
      <c r="C253" s="120"/>
      <c r="D253" s="121"/>
      <c r="E253" s="121"/>
      <c r="F253" s="78"/>
      <c r="G253" s="121"/>
      <c r="H253" s="121"/>
    </row>
    <row r="254">
      <c r="A254" s="118"/>
      <c r="B254" s="119"/>
      <c r="C254" s="120"/>
      <c r="D254" s="121"/>
      <c r="E254" s="121"/>
      <c r="F254" s="78"/>
      <c r="G254" s="121"/>
      <c r="H254" s="121"/>
    </row>
    <row r="255">
      <c r="A255" s="118"/>
      <c r="B255" s="119"/>
      <c r="C255" s="120"/>
      <c r="D255" s="121"/>
      <c r="E255" s="121"/>
      <c r="F255" s="78"/>
      <c r="G255" s="121"/>
      <c r="H255" s="121"/>
    </row>
    <row r="256">
      <c r="A256" s="118"/>
      <c r="B256" s="119"/>
      <c r="C256" s="120"/>
      <c r="D256" s="121"/>
      <c r="E256" s="121"/>
      <c r="F256" s="78"/>
      <c r="G256" s="121"/>
      <c r="H256" s="121"/>
    </row>
    <row r="257">
      <c r="A257" s="118"/>
      <c r="B257" s="119"/>
      <c r="C257" s="120"/>
      <c r="D257" s="121"/>
      <c r="E257" s="121"/>
      <c r="F257" s="78"/>
      <c r="G257" s="121"/>
      <c r="H257" s="121"/>
    </row>
    <row r="258">
      <c r="A258" s="118"/>
      <c r="B258" s="119"/>
      <c r="C258" s="120"/>
      <c r="D258" s="121"/>
      <c r="E258" s="121"/>
      <c r="F258" s="78"/>
      <c r="G258" s="121"/>
      <c r="H258" s="121"/>
    </row>
    <row r="259">
      <c r="A259" s="118"/>
      <c r="B259" s="119"/>
      <c r="C259" s="120"/>
      <c r="D259" s="121"/>
      <c r="E259" s="121"/>
      <c r="F259" s="78"/>
      <c r="G259" s="121"/>
      <c r="H259" s="121"/>
    </row>
    <row r="260">
      <c r="A260" s="118"/>
      <c r="B260" s="119"/>
      <c r="C260" s="120"/>
      <c r="D260" s="121"/>
      <c r="E260" s="121"/>
      <c r="F260" s="78"/>
      <c r="G260" s="121"/>
      <c r="H260" s="121"/>
    </row>
    <row r="261">
      <c r="A261" s="118"/>
      <c r="B261" s="119"/>
      <c r="C261" s="120"/>
      <c r="D261" s="121"/>
      <c r="E261" s="121"/>
      <c r="F261" s="78"/>
      <c r="G261" s="121"/>
      <c r="H261" s="121"/>
    </row>
    <row r="262">
      <c r="A262" s="118"/>
      <c r="B262" s="119"/>
      <c r="C262" s="120"/>
      <c r="D262" s="121"/>
      <c r="E262" s="121"/>
      <c r="F262" s="78"/>
      <c r="G262" s="121"/>
      <c r="H262" s="121"/>
    </row>
    <row r="263">
      <c r="A263" s="118"/>
      <c r="B263" s="119"/>
      <c r="C263" s="120"/>
      <c r="D263" s="121"/>
      <c r="E263" s="121"/>
      <c r="F263" s="78"/>
      <c r="G263" s="121"/>
      <c r="H263" s="121"/>
    </row>
    <row r="264">
      <c r="A264" s="118"/>
      <c r="B264" s="119"/>
      <c r="C264" s="120"/>
      <c r="D264" s="121"/>
      <c r="E264" s="121"/>
      <c r="F264" s="78"/>
      <c r="G264" s="121"/>
      <c r="H264" s="121"/>
    </row>
    <row r="265">
      <c r="A265" s="118"/>
      <c r="B265" s="119"/>
      <c r="C265" s="120"/>
      <c r="D265" s="121"/>
      <c r="E265" s="121"/>
      <c r="F265" s="78"/>
      <c r="G265" s="121"/>
      <c r="H265" s="121"/>
    </row>
    <row r="266">
      <c r="A266" s="118"/>
      <c r="B266" s="119"/>
      <c r="C266" s="120"/>
      <c r="D266" s="121"/>
      <c r="E266" s="121"/>
      <c r="F266" s="78"/>
      <c r="G266" s="121"/>
      <c r="H266" s="121"/>
    </row>
    <row r="267">
      <c r="A267" s="118"/>
      <c r="B267" s="119"/>
      <c r="C267" s="120"/>
      <c r="D267" s="121"/>
      <c r="E267" s="121"/>
      <c r="F267" s="78"/>
      <c r="G267" s="121"/>
      <c r="H267" s="121"/>
    </row>
    <row r="268">
      <c r="A268" s="118"/>
      <c r="B268" s="119"/>
      <c r="C268" s="120"/>
      <c r="D268" s="121"/>
      <c r="E268" s="121"/>
      <c r="F268" s="78"/>
      <c r="G268" s="121"/>
      <c r="H268" s="121"/>
    </row>
    <row r="269">
      <c r="A269" s="118"/>
      <c r="B269" s="119"/>
      <c r="C269" s="120"/>
      <c r="D269" s="121"/>
      <c r="E269" s="121"/>
      <c r="F269" s="78"/>
      <c r="G269" s="121"/>
      <c r="H269" s="121"/>
    </row>
    <row r="270">
      <c r="A270" s="118"/>
      <c r="B270" s="119"/>
      <c r="C270" s="120"/>
      <c r="D270" s="121"/>
      <c r="E270" s="121"/>
      <c r="F270" s="78"/>
      <c r="G270" s="121"/>
      <c r="H270" s="121"/>
    </row>
    <row r="271">
      <c r="A271" s="118"/>
      <c r="B271" s="119"/>
      <c r="C271" s="120"/>
      <c r="D271" s="121"/>
      <c r="E271" s="121"/>
      <c r="F271" s="78"/>
      <c r="G271" s="121"/>
      <c r="H271" s="121"/>
    </row>
    <row r="272">
      <c r="A272" s="118"/>
      <c r="B272" s="119"/>
      <c r="C272" s="120"/>
      <c r="D272" s="121"/>
      <c r="E272" s="121"/>
      <c r="F272" s="78"/>
      <c r="G272" s="121"/>
      <c r="H272" s="121"/>
    </row>
    <row r="273">
      <c r="A273" s="118"/>
      <c r="B273" s="119"/>
      <c r="C273" s="120"/>
      <c r="D273" s="121"/>
      <c r="E273" s="121"/>
      <c r="F273" s="78"/>
      <c r="G273" s="121"/>
      <c r="H273" s="121"/>
    </row>
    <row r="274">
      <c r="A274" s="118"/>
      <c r="B274" s="119"/>
      <c r="C274" s="120"/>
      <c r="D274" s="121"/>
      <c r="E274" s="121"/>
      <c r="F274" s="78"/>
      <c r="G274" s="121"/>
      <c r="H274" s="121"/>
    </row>
    <row r="275">
      <c r="A275" s="118"/>
      <c r="B275" s="119"/>
      <c r="C275" s="120"/>
      <c r="D275" s="121"/>
      <c r="E275" s="121"/>
      <c r="F275" s="78"/>
      <c r="G275" s="121"/>
      <c r="H275" s="121"/>
    </row>
    <row r="276">
      <c r="A276" s="118"/>
      <c r="B276" s="119"/>
      <c r="C276" s="120"/>
      <c r="D276" s="121"/>
      <c r="E276" s="121"/>
      <c r="F276" s="78"/>
      <c r="G276" s="121"/>
      <c r="H276" s="121"/>
    </row>
    <row r="277">
      <c r="A277" s="118"/>
      <c r="B277" s="119"/>
      <c r="C277" s="120"/>
      <c r="D277" s="121"/>
      <c r="E277" s="121"/>
      <c r="F277" s="78"/>
      <c r="G277" s="121"/>
      <c r="H277" s="121"/>
    </row>
    <row r="278">
      <c r="A278" s="118"/>
      <c r="B278" s="119"/>
      <c r="C278" s="120"/>
      <c r="D278" s="121"/>
      <c r="E278" s="121"/>
      <c r="F278" s="78"/>
      <c r="G278" s="121"/>
      <c r="H278" s="121"/>
    </row>
    <row r="279">
      <c r="A279" s="118"/>
      <c r="B279" s="119"/>
      <c r="C279" s="120"/>
      <c r="D279" s="121"/>
      <c r="E279" s="121"/>
      <c r="F279" s="78"/>
      <c r="G279" s="121"/>
      <c r="H279" s="121"/>
    </row>
    <row r="280">
      <c r="A280" s="118"/>
      <c r="B280" s="119"/>
      <c r="C280" s="120"/>
      <c r="D280" s="121"/>
      <c r="E280" s="121"/>
      <c r="F280" s="78"/>
      <c r="G280" s="121"/>
      <c r="H280" s="121"/>
    </row>
    <row r="281">
      <c r="A281" s="118"/>
      <c r="B281" s="119"/>
      <c r="C281" s="120"/>
      <c r="D281" s="121"/>
      <c r="E281" s="121"/>
      <c r="F281" s="78"/>
      <c r="G281" s="121"/>
      <c r="H281" s="121"/>
    </row>
    <row r="282">
      <c r="A282" s="118"/>
      <c r="B282" s="119"/>
      <c r="C282" s="120"/>
      <c r="D282" s="121"/>
      <c r="E282" s="121"/>
      <c r="F282" s="78"/>
      <c r="G282" s="121"/>
      <c r="H282" s="121"/>
    </row>
    <row r="283">
      <c r="A283" s="118"/>
      <c r="B283" s="119"/>
      <c r="C283" s="120"/>
      <c r="D283" s="121"/>
      <c r="E283" s="121"/>
      <c r="F283" s="78"/>
      <c r="G283" s="121"/>
      <c r="H283" s="121"/>
    </row>
    <row r="284">
      <c r="A284" s="118"/>
      <c r="B284" s="119"/>
      <c r="C284" s="120"/>
      <c r="D284" s="121"/>
      <c r="E284" s="121"/>
      <c r="F284" s="78"/>
      <c r="G284" s="121"/>
      <c r="H284" s="121"/>
    </row>
    <row r="285">
      <c r="A285" s="118"/>
      <c r="B285" s="119"/>
      <c r="C285" s="120"/>
      <c r="D285" s="121"/>
      <c r="E285" s="121"/>
      <c r="F285" s="78"/>
      <c r="G285" s="121"/>
      <c r="H285" s="121"/>
    </row>
    <row r="286">
      <c r="A286" s="118"/>
      <c r="B286" s="119"/>
      <c r="C286" s="120"/>
      <c r="D286" s="121"/>
      <c r="E286" s="121"/>
      <c r="F286" s="78"/>
      <c r="G286" s="121"/>
      <c r="H286" s="121"/>
    </row>
    <row r="287">
      <c r="A287" s="118"/>
      <c r="B287" s="119"/>
      <c r="C287" s="120"/>
      <c r="D287" s="121"/>
      <c r="E287" s="121"/>
      <c r="F287" s="78"/>
      <c r="G287" s="121"/>
      <c r="H287" s="121"/>
    </row>
    <row r="288">
      <c r="A288" s="118"/>
      <c r="B288" s="119"/>
      <c r="C288" s="120"/>
      <c r="D288" s="121"/>
      <c r="E288" s="121"/>
      <c r="F288" s="78"/>
      <c r="G288" s="121"/>
      <c r="H288" s="121"/>
    </row>
    <row r="289">
      <c r="A289" s="118"/>
      <c r="B289" s="119"/>
      <c r="C289" s="120"/>
      <c r="D289" s="121"/>
      <c r="E289" s="121"/>
      <c r="F289" s="78"/>
      <c r="G289" s="121"/>
      <c r="H289" s="121"/>
    </row>
    <row r="290">
      <c r="A290" s="118"/>
      <c r="B290" s="119"/>
      <c r="C290" s="120"/>
      <c r="D290" s="121"/>
      <c r="E290" s="121"/>
      <c r="F290" s="78"/>
      <c r="G290" s="121"/>
      <c r="H290" s="121"/>
    </row>
    <row r="291">
      <c r="A291" s="118"/>
      <c r="B291" s="119"/>
      <c r="C291" s="120"/>
      <c r="D291" s="121"/>
      <c r="E291" s="121"/>
      <c r="F291" s="78"/>
      <c r="G291" s="121"/>
      <c r="H291" s="121"/>
    </row>
    <row r="292">
      <c r="A292" s="118"/>
      <c r="B292" s="119"/>
      <c r="C292" s="120"/>
      <c r="D292" s="121"/>
      <c r="E292" s="121"/>
      <c r="F292" s="78"/>
      <c r="G292" s="121"/>
      <c r="H292" s="121"/>
    </row>
    <row r="293">
      <c r="A293" s="118"/>
      <c r="B293" s="119"/>
      <c r="C293" s="120"/>
      <c r="D293" s="121"/>
      <c r="E293" s="121"/>
      <c r="F293" s="78"/>
      <c r="G293" s="121"/>
      <c r="H293" s="121"/>
    </row>
    <row r="294">
      <c r="A294" s="118"/>
      <c r="B294" s="119"/>
      <c r="C294" s="120"/>
      <c r="D294" s="121"/>
      <c r="E294" s="121"/>
      <c r="F294" s="78"/>
      <c r="G294" s="121"/>
      <c r="H294" s="121"/>
    </row>
    <row r="295">
      <c r="A295" s="118"/>
      <c r="B295" s="119"/>
      <c r="C295" s="120"/>
      <c r="D295" s="121"/>
      <c r="E295" s="121"/>
      <c r="F295" s="78"/>
      <c r="G295" s="121"/>
      <c r="H295" s="121"/>
    </row>
    <row r="296">
      <c r="A296" s="118"/>
      <c r="B296" s="119"/>
      <c r="C296" s="120"/>
      <c r="D296" s="121"/>
      <c r="E296" s="121"/>
      <c r="F296" s="78"/>
      <c r="G296" s="121"/>
      <c r="H296" s="121"/>
    </row>
    <row r="297">
      <c r="A297" s="118"/>
      <c r="B297" s="119"/>
      <c r="C297" s="120"/>
      <c r="D297" s="121"/>
      <c r="E297" s="121"/>
      <c r="F297" s="78"/>
      <c r="G297" s="121"/>
      <c r="H297" s="121"/>
    </row>
    <row r="298">
      <c r="A298" s="118"/>
      <c r="B298" s="119"/>
      <c r="C298" s="120"/>
      <c r="D298" s="121"/>
      <c r="E298" s="121"/>
      <c r="F298" s="78"/>
      <c r="G298" s="121"/>
      <c r="H298" s="121"/>
    </row>
    <row r="299">
      <c r="A299" s="118"/>
      <c r="B299" s="119"/>
      <c r="C299" s="120"/>
      <c r="D299" s="121"/>
      <c r="E299" s="121"/>
      <c r="F299" s="78"/>
      <c r="G299" s="121"/>
      <c r="H299" s="121"/>
    </row>
    <row r="300">
      <c r="A300" s="118"/>
      <c r="B300" s="119"/>
      <c r="C300" s="120"/>
      <c r="D300" s="121"/>
      <c r="E300" s="121"/>
      <c r="F300" s="78"/>
      <c r="G300" s="121"/>
      <c r="H300" s="121"/>
    </row>
    <row r="301">
      <c r="A301" s="118"/>
      <c r="B301" s="119"/>
      <c r="C301" s="120"/>
      <c r="D301" s="121"/>
      <c r="E301" s="121"/>
      <c r="F301" s="78"/>
      <c r="G301" s="121"/>
      <c r="H301" s="121"/>
    </row>
    <row r="302">
      <c r="A302" s="118"/>
      <c r="B302" s="119"/>
      <c r="C302" s="120"/>
      <c r="D302" s="121"/>
      <c r="E302" s="121"/>
      <c r="F302" s="78"/>
      <c r="G302" s="121"/>
      <c r="H302" s="121"/>
    </row>
    <row r="303">
      <c r="A303" s="118"/>
      <c r="B303" s="119"/>
      <c r="C303" s="120"/>
      <c r="D303" s="121"/>
      <c r="E303" s="121"/>
      <c r="F303" s="78"/>
      <c r="G303" s="121"/>
      <c r="H303" s="121"/>
    </row>
    <row r="304">
      <c r="A304" s="118"/>
      <c r="B304" s="119"/>
      <c r="C304" s="120"/>
      <c r="D304" s="121"/>
      <c r="E304" s="121"/>
      <c r="F304" s="78"/>
      <c r="G304" s="121"/>
      <c r="H304" s="121"/>
    </row>
    <row r="305">
      <c r="A305" s="118"/>
      <c r="B305" s="119"/>
      <c r="C305" s="120"/>
      <c r="D305" s="121"/>
      <c r="E305" s="121"/>
      <c r="F305" s="78"/>
      <c r="G305" s="121"/>
      <c r="H305" s="121"/>
    </row>
    <row r="306">
      <c r="A306" s="118"/>
      <c r="B306" s="119"/>
      <c r="C306" s="120"/>
      <c r="D306" s="121"/>
      <c r="E306" s="121"/>
      <c r="F306" s="78"/>
      <c r="G306" s="121"/>
      <c r="H306" s="121"/>
    </row>
    <row r="307">
      <c r="A307" s="118"/>
      <c r="B307" s="119"/>
      <c r="C307" s="120"/>
      <c r="D307" s="121"/>
      <c r="E307" s="121"/>
      <c r="F307" s="78"/>
      <c r="G307" s="121"/>
      <c r="H307" s="121"/>
    </row>
    <row r="308">
      <c r="A308" s="118"/>
      <c r="B308" s="119"/>
      <c r="C308" s="120"/>
      <c r="D308" s="121"/>
      <c r="E308" s="121"/>
      <c r="F308" s="78"/>
      <c r="G308" s="121"/>
      <c r="H308" s="121"/>
    </row>
    <row r="309">
      <c r="A309" s="118"/>
      <c r="B309" s="119"/>
      <c r="C309" s="120"/>
      <c r="D309" s="121"/>
      <c r="E309" s="121"/>
      <c r="F309" s="78"/>
      <c r="G309" s="121"/>
      <c r="H309" s="121"/>
    </row>
    <row r="310">
      <c r="A310" s="118"/>
      <c r="B310" s="119"/>
      <c r="C310" s="120"/>
      <c r="D310" s="121"/>
      <c r="E310" s="121"/>
      <c r="F310" s="78"/>
      <c r="G310" s="121"/>
      <c r="H310" s="121"/>
    </row>
    <row r="311">
      <c r="A311" s="118"/>
      <c r="B311" s="119"/>
      <c r="C311" s="120"/>
      <c r="D311" s="121"/>
      <c r="E311" s="121"/>
      <c r="F311" s="78"/>
      <c r="G311" s="121"/>
      <c r="H311" s="121"/>
    </row>
    <row r="312">
      <c r="A312" s="118"/>
      <c r="B312" s="119"/>
      <c r="C312" s="120"/>
      <c r="D312" s="121"/>
      <c r="E312" s="121"/>
      <c r="F312" s="78"/>
      <c r="G312" s="121"/>
      <c r="H312" s="121"/>
    </row>
    <row r="313">
      <c r="A313" s="118"/>
      <c r="B313" s="119"/>
      <c r="C313" s="120"/>
      <c r="D313" s="121"/>
      <c r="E313" s="121"/>
      <c r="F313" s="78"/>
      <c r="G313" s="121"/>
      <c r="H313" s="121"/>
    </row>
    <row r="314">
      <c r="A314" s="118"/>
      <c r="B314" s="119"/>
      <c r="C314" s="120"/>
      <c r="D314" s="121"/>
      <c r="E314" s="121"/>
      <c r="F314" s="78"/>
      <c r="G314" s="121"/>
      <c r="H314" s="121"/>
    </row>
    <row r="315">
      <c r="A315" s="118"/>
      <c r="B315" s="119"/>
      <c r="C315" s="120"/>
      <c r="D315" s="121"/>
      <c r="E315" s="121"/>
      <c r="F315" s="78"/>
      <c r="G315" s="121"/>
      <c r="H315" s="121"/>
    </row>
    <row r="316">
      <c r="A316" s="118"/>
      <c r="B316" s="119"/>
      <c r="C316" s="120"/>
      <c r="D316" s="121"/>
      <c r="E316" s="121"/>
      <c r="F316" s="78"/>
      <c r="G316" s="121"/>
      <c r="H316" s="121"/>
    </row>
    <row r="317">
      <c r="A317" s="118"/>
      <c r="B317" s="119"/>
      <c r="C317" s="120"/>
      <c r="D317" s="121"/>
      <c r="E317" s="121"/>
      <c r="F317" s="78"/>
      <c r="G317" s="121"/>
      <c r="H317" s="121"/>
    </row>
    <row r="318">
      <c r="A318" s="118"/>
      <c r="B318" s="119"/>
      <c r="C318" s="120"/>
      <c r="D318" s="121"/>
      <c r="E318" s="121"/>
      <c r="F318" s="78"/>
      <c r="G318" s="121"/>
      <c r="H318" s="121"/>
    </row>
    <row r="319">
      <c r="A319" s="118"/>
      <c r="B319" s="119"/>
      <c r="C319" s="120"/>
      <c r="D319" s="121"/>
      <c r="E319" s="121"/>
      <c r="F319" s="78"/>
      <c r="G319" s="121"/>
      <c r="H319" s="121"/>
    </row>
    <row r="320">
      <c r="A320" s="118"/>
      <c r="B320" s="119"/>
      <c r="C320" s="120"/>
      <c r="D320" s="121"/>
      <c r="E320" s="121"/>
      <c r="F320" s="78"/>
      <c r="G320" s="121"/>
      <c r="H320" s="121"/>
    </row>
    <row r="321">
      <c r="A321" s="118"/>
      <c r="B321" s="119"/>
      <c r="C321" s="120"/>
      <c r="D321" s="121"/>
      <c r="E321" s="121"/>
      <c r="F321" s="78"/>
      <c r="G321" s="121"/>
      <c r="H321" s="121"/>
    </row>
    <row r="322">
      <c r="A322" s="118"/>
      <c r="B322" s="119"/>
      <c r="C322" s="120"/>
      <c r="D322" s="121"/>
      <c r="E322" s="121"/>
      <c r="F322" s="78"/>
      <c r="G322" s="121"/>
      <c r="H322" s="121"/>
    </row>
    <row r="323">
      <c r="A323" s="118"/>
      <c r="B323" s="119"/>
      <c r="C323" s="120"/>
      <c r="D323" s="121"/>
      <c r="E323" s="121"/>
      <c r="F323" s="78"/>
      <c r="G323" s="121"/>
      <c r="H323" s="121"/>
    </row>
    <row r="324">
      <c r="A324" s="118"/>
      <c r="B324" s="119"/>
      <c r="C324" s="120"/>
      <c r="D324" s="121"/>
      <c r="E324" s="121"/>
      <c r="F324" s="78"/>
      <c r="G324" s="121"/>
      <c r="H324" s="121"/>
    </row>
    <row r="325">
      <c r="A325" s="118"/>
      <c r="B325" s="119"/>
      <c r="C325" s="120"/>
      <c r="D325" s="121"/>
      <c r="E325" s="121"/>
      <c r="F325" s="78"/>
      <c r="G325" s="121"/>
      <c r="H325" s="121"/>
    </row>
    <row r="326">
      <c r="A326" s="118"/>
      <c r="B326" s="119"/>
      <c r="C326" s="120"/>
      <c r="D326" s="121"/>
      <c r="E326" s="121"/>
      <c r="F326" s="78"/>
      <c r="G326" s="121"/>
      <c r="H326" s="121"/>
    </row>
    <row r="327">
      <c r="A327" s="118"/>
      <c r="B327" s="119"/>
      <c r="C327" s="120"/>
      <c r="D327" s="121"/>
      <c r="E327" s="121"/>
      <c r="F327" s="78"/>
      <c r="G327" s="121"/>
      <c r="H327" s="121"/>
    </row>
    <row r="328">
      <c r="A328" s="118"/>
      <c r="B328" s="119"/>
      <c r="C328" s="120"/>
      <c r="D328" s="121"/>
      <c r="E328" s="121"/>
      <c r="F328" s="78"/>
      <c r="G328" s="121"/>
      <c r="H328" s="121"/>
    </row>
    <row r="329">
      <c r="A329" s="118"/>
      <c r="B329" s="119"/>
      <c r="C329" s="120"/>
      <c r="D329" s="121"/>
      <c r="E329" s="121"/>
      <c r="F329" s="78"/>
      <c r="G329" s="121"/>
      <c r="H329" s="121"/>
    </row>
    <row r="330">
      <c r="A330" s="118"/>
      <c r="B330" s="119"/>
      <c r="C330" s="120"/>
      <c r="D330" s="121"/>
      <c r="E330" s="121"/>
      <c r="F330" s="78"/>
      <c r="G330" s="121"/>
      <c r="H330" s="121"/>
    </row>
    <row r="331">
      <c r="A331" s="118"/>
      <c r="B331" s="119"/>
      <c r="C331" s="120"/>
      <c r="D331" s="121"/>
      <c r="E331" s="121"/>
      <c r="F331" s="78"/>
      <c r="G331" s="121"/>
      <c r="H331" s="121"/>
    </row>
    <row r="332">
      <c r="A332" s="118"/>
      <c r="B332" s="119"/>
      <c r="C332" s="120"/>
      <c r="D332" s="121"/>
      <c r="E332" s="121"/>
      <c r="F332" s="78"/>
      <c r="G332" s="121"/>
      <c r="H332" s="121"/>
    </row>
    <row r="333">
      <c r="A333" s="118"/>
      <c r="B333" s="119"/>
      <c r="C333" s="120"/>
      <c r="D333" s="121"/>
      <c r="E333" s="121"/>
      <c r="F333" s="78"/>
      <c r="G333" s="121"/>
      <c r="H333" s="121"/>
    </row>
    <row r="334">
      <c r="A334" s="118"/>
      <c r="B334" s="119"/>
      <c r="C334" s="120"/>
      <c r="D334" s="121"/>
      <c r="E334" s="121"/>
      <c r="F334" s="78"/>
      <c r="G334" s="121"/>
      <c r="H334" s="121"/>
    </row>
    <row r="335">
      <c r="A335" s="118"/>
      <c r="B335" s="119"/>
      <c r="C335" s="120"/>
      <c r="D335" s="121"/>
      <c r="E335" s="121"/>
      <c r="F335" s="78"/>
      <c r="G335" s="121"/>
      <c r="H335" s="121"/>
    </row>
    <row r="336">
      <c r="A336" s="118"/>
      <c r="B336" s="119"/>
      <c r="C336" s="120"/>
      <c r="D336" s="121"/>
      <c r="E336" s="121"/>
      <c r="F336" s="78"/>
      <c r="G336" s="121"/>
      <c r="H336" s="121"/>
    </row>
    <row r="337">
      <c r="A337" s="118"/>
      <c r="B337" s="119"/>
      <c r="C337" s="120"/>
      <c r="D337" s="121"/>
      <c r="E337" s="121"/>
      <c r="F337" s="78"/>
      <c r="G337" s="121"/>
      <c r="H337" s="121"/>
    </row>
    <row r="338">
      <c r="A338" s="118"/>
      <c r="B338" s="119"/>
      <c r="C338" s="120"/>
      <c r="D338" s="121"/>
      <c r="E338" s="121"/>
      <c r="F338" s="78"/>
      <c r="G338" s="121"/>
      <c r="H338" s="121"/>
    </row>
    <row r="339">
      <c r="A339" s="118"/>
      <c r="B339" s="119"/>
      <c r="C339" s="120"/>
      <c r="D339" s="121"/>
      <c r="E339" s="121"/>
      <c r="F339" s="78"/>
      <c r="G339" s="121"/>
      <c r="H339" s="121"/>
    </row>
    <row r="340">
      <c r="A340" s="118"/>
      <c r="B340" s="119"/>
      <c r="C340" s="120"/>
      <c r="D340" s="121"/>
      <c r="E340" s="121"/>
      <c r="F340" s="78"/>
      <c r="G340" s="121"/>
      <c r="H340" s="121"/>
    </row>
    <row r="341">
      <c r="A341" s="118"/>
      <c r="B341" s="119"/>
      <c r="C341" s="120"/>
      <c r="D341" s="121"/>
      <c r="E341" s="121"/>
      <c r="F341" s="78"/>
      <c r="G341" s="121"/>
      <c r="H341" s="121"/>
    </row>
    <row r="342">
      <c r="A342" s="118"/>
      <c r="B342" s="119"/>
      <c r="C342" s="120"/>
      <c r="D342" s="121"/>
      <c r="E342" s="121"/>
      <c r="F342" s="78"/>
      <c r="G342" s="121"/>
      <c r="H342" s="121"/>
    </row>
    <row r="343">
      <c r="A343" s="118"/>
      <c r="B343" s="119"/>
      <c r="C343" s="120"/>
      <c r="D343" s="121"/>
      <c r="E343" s="121"/>
      <c r="F343" s="78"/>
      <c r="G343" s="121"/>
      <c r="H343" s="121"/>
    </row>
    <row r="344">
      <c r="A344" s="118"/>
      <c r="B344" s="119"/>
      <c r="C344" s="120"/>
      <c r="D344" s="121"/>
      <c r="E344" s="121"/>
      <c r="F344" s="78"/>
      <c r="G344" s="121"/>
      <c r="H344" s="121"/>
    </row>
    <row r="345">
      <c r="A345" s="118"/>
      <c r="B345" s="119"/>
      <c r="C345" s="120"/>
      <c r="D345" s="121"/>
      <c r="E345" s="121"/>
      <c r="F345" s="78"/>
      <c r="G345" s="121"/>
      <c r="H345" s="121"/>
    </row>
    <row r="346">
      <c r="A346" s="118"/>
      <c r="B346" s="119"/>
      <c r="C346" s="120"/>
      <c r="D346" s="121"/>
      <c r="E346" s="121"/>
      <c r="F346" s="78"/>
      <c r="G346" s="121"/>
      <c r="H346" s="121"/>
    </row>
    <row r="347">
      <c r="A347" s="118"/>
      <c r="B347" s="119"/>
      <c r="C347" s="120"/>
      <c r="D347" s="121"/>
      <c r="E347" s="121"/>
      <c r="F347" s="78"/>
      <c r="G347" s="121"/>
      <c r="H347" s="121"/>
    </row>
    <row r="348">
      <c r="A348" s="118"/>
      <c r="B348" s="119"/>
      <c r="C348" s="120"/>
      <c r="D348" s="121"/>
      <c r="E348" s="121"/>
      <c r="F348" s="78"/>
      <c r="G348" s="121"/>
      <c r="H348" s="121"/>
    </row>
    <row r="349">
      <c r="A349" s="118"/>
      <c r="B349" s="119"/>
      <c r="C349" s="120"/>
      <c r="D349" s="121"/>
      <c r="E349" s="121"/>
      <c r="F349" s="78"/>
      <c r="G349" s="121"/>
      <c r="H349" s="121"/>
    </row>
    <row r="350">
      <c r="A350" s="118"/>
      <c r="B350" s="119"/>
      <c r="C350" s="120"/>
      <c r="D350" s="121"/>
      <c r="E350" s="121"/>
      <c r="F350" s="78"/>
      <c r="G350" s="121"/>
      <c r="H350" s="121"/>
    </row>
    <row r="351">
      <c r="A351" s="118"/>
      <c r="B351" s="119"/>
      <c r="C351" s="120"/>
      <c r="D351" s="121"/>
      <c r="E351" s="121"/>
      <c r="F351" s="78"/>
      <c r="G351" s="121"/>
      <c r="H351" s="121"/>
    </row>
    <row r="352">
      <c r="A352" s="118"/>
      <c r="B352" s="119"/>
      <c r="C352" s="120"/>
      <c r="D352" s="121"/>
      <c r="E352" s="121"/>
      <c r="F352" s="78"/>
      <c r="G352" s="121"/>
      <c r="H352" s="121"/>
    </row>
    <row r="353">
      <c r="A353" s="118"/>
      <c r="B353" s="119"/>
      <c r="C353" s="120"/>
      <c r="D353" s="121"/>
      <c r="E353" s="121"/>
      <c r="F353" s="78"/>
      <c r="G353" s="121"/>
      <c r="H353" s="121"/>
    </row>
    <row r="354">
      <c r="A354" s="118"/>
      <c r="B354" s="119"/>
      <c r="C354" s="120"/>
      <c r="D354" s="121"/>
      <c r="E354" s="121"/>
      <c r="F354" s="78"/>
      <c r="G354" s="121"/>
      <c r="H354" s="121"/>
    </row>
    <row r="355">
      <c r="A355" s="118"/>
      <c r="B355" s="119"/>
      <c r="C355" s="120"/>
      <c r="D355" s="121"/>
      <c r="E355" s="121"/>
      <c r="F355" s="78"/>
      <c r="G355" s="121"/>
      <c r="H355" s="121"/>
    </row>
    <row r="356">
      <c r="A356" s="118"/>
      <c r="B356" s="119"/>
      <c r="C356" s="120"/>
      <c r="D356" s="121"/>
      <c r="E356" s="121"/>
      <c r="F356" s="78"/>
      <c r="G356" s="121"/>
      <c r="H356" s="121"/>
    </row>
    <row r="357">
      <c r="A357" s="118"/>
      <c r="B357" s="119"/>
      <c r="C357" s="120"/>
      <c r="D357" s="121"/>
      <c r="E357" s="121"/>
      <c r="F357" s="78"/>
      <c r="G357" s="121"/>
      <c r="H357" s="121"/>
    </row>
    <row r="358">
      <c r="A358" s="118"/>
      <c r="B358" s="119"/>
      <c r="C358" s="120"/>
      <c r="D358" s="121"/>
      <c r="E358" s="121"/>
      <c r="F358" s="78"/>
      <c r="G358" s="121"/>
      <c r="H358" s="121"/>
    </row>
    <row r="359">
      <c r="A359" s="118"/>
      <c r="B359" s="119"/>
      <c r="C359" s="120"/>
      <c r="D359" s="121"/>
      <c r="E359" s="121"/>
      <c r="F359" s="78"/>
      <c r="G359" s="121"/>
      <c r="H359" s="121"/>
    </row>
    <row r="360">
      <c r="A360" s="118"/>
      <c r="B360" s="119"/>
      <c r="C360" s="120"/>
      <c r="D360" s="121"/>
      <c r="E360" s="121"/>
      <c r="F360" s="78"/>
      <c r="G360" s="121"/>
      <c r="H360" s="121"/>
    </row>
    <row r="361">
      <c r="A361" s="118"/>
      <c r="B361" s="119"/>
      <c r="C361" s="120"/>
      <c r="D361" s="121"/>
      <c r="E361" s="121"/>
      <c r="F361" s="78"/>
      <c r="G361" s="121"/>
      <c r="H361" s="121"/>
    </row>
    <row r="362">
      <c r="A362" s="118"/>
      <c r="B362" s="119"/>
      <c r="C362" s="120"/>
      <c r="D362" s="121"/>
      <c r="E362" s="121"/>
      <c r="F362" s="78"/>
      <c r="G362" s="121"/>
      <c r="H362" s="121"/>
    </row>
    <row r="363">
      <c r="A363" s="118"/>
      <c r="B363" s="119"/>
      <c r="C363" s="120"/>
      <c r="D363" s="121"/>
      <c r="E363" s="121"/>
      <c r="F363" s="78"/>
      <c r="G363" s="121"/>
      <c r="H363" s="121"/>
    </row>
    <row r="364">
      <c r="A364" s="118"/>
      <c r="B364" s="119"/>
      <c r="C364" s="120"/>
      <c r="D364" s="121"/>
      <c r="E364" s="121"/>
      <c r="F364" s="78"/>
      <c r="G364" s="121"/>
      <c r="H364" s="121"/>
    </row>
    <row r="365">
      <c r="A365" s="118"/>
      <c r="B365" s="119"/>
      <c r="C365" s="120"/>
      <c r="D365" s="121"/>
      <c r="E365" s="121"/>
      <c r="F365" s="78"/>
      <c r="G365" s="121"/>
      <c r="H365" s="121"/>
    </row>
    <row r="366">
      <c r="A366" s="118"/>
      <c r="B366" s="119"/>
      <c r="C366" s="120"/>
      <c r="D366" s="121"/>
      <c r="E366" s="121"/>
      <c r="F366" s="78"/>
      <c r="G366" s="121"/>
      <c r="H366" s="121"/>
    </row>
    <row r="367">
      <c r="A367" s="118"/>
      <c r="B367" s="119"/>
      <c r="C367" s="120"/>
      <c r="D367" s="121"/>
      <c r="E367" s="121"/>
      <c r="F367" s="78"/>
      <c r="G367" s="121"/>
      <c r="H367" s="121"/>
    </row>
    <row r="368">
      <c r="A368" s="118"/>
      <c r="B368" s="119"/>
      <c r="C368" s="120"/>
      <c r="D368" s="121"/>
      <c r="E368" s="121"/>
      <c r="F368" s="78"/>
      <c r="G368" s="121"/>
      <c r="H368" s="121"/>
    </row>
    <row r="369">
      <c r="A369" s="118"/>
      <c r="B369" s="119"/>
      <c r="C369" s="120"/>
      <c r="D369" s="121"/>
      <c r="E369" s="121"/>
      <c r="F369" s="78"/>
      <c r="G369" s="121"/>
      <c r="H369" s="121"/>
    </row>
    <row r="370">
      <c r="A370" s="118"/>
      <c r="B370" s="119"/>
      <c r="C370" s="120"/>
      <c r="D370" s="121"/>
      <c r="E370" s="121"/>
      <c r="F370" s="78"/>
      <c r="G370" s="121"/>
      <c r="H370" s="121"/>
    </row>
    <row r="371">
      <c r="A371" s="118"/>
      <c r="B371" s="119"/>
      <c r="C371" s="120"/>
      <c r="D371" s="121"/>
      <c r="E371" s="121"/>
      <c r="F371" s="78"/>
      <c r="G371" s="121"/>
      <c r="H371" s="121"/>
    </row>
    <row r="372">
      <c r="A372" s="118"/>
      <c r="B372" s="119"/>
      <c r="C372" s="120"/>
      <c r="D372" s="121"/>
      <c r="E372" s="121"/>
      <c r="F372" s="78"/>
      <c r="G372" s="121"/>
      <c r="H372" s="121"/>
    </row>
    <row r="373">
      <c r="A373" s="118"/>
      <c r="B373" s="119"/>
      <c r="C373" s="120"/>
      <c r="D373" s="121"/>
      <c r="E373" s="121"/>
      <c r="F373" s="78"/>
      <c r="G373" s="121"/>
      <c r="H373" s="121"/>
    </row>
    <row r="374">
      <c r="A374" s="118"/>
      <c r="B374" s="119"/>
      <c r="C374" s="120"/>
      <c r="D374" s="121"/>
      <c r="E374" s="121"/>
      <c r="F374" s="78"/>
      <c r="G374" s="121"/>
      <c r="H374" s="121"/>
    </row>
    <row r="375">
      <c r="A375" s="118"/>
      <c r="B375" s="119"/>
      <c r="C375" s="120"/>
      <c r="D375" s="121"/>
      <c r="E375" s="121"/>
      <c r="F375" s="78"/>
      <c r="G375" s="121"/>
      <c r="H375" s="121"/>
    </row>
    <row r="376">
      <c r="A376" s="118"/>
      <c r="B376" s="119"/>
      <c r="C376" s="120"/>
      <c r="D376" s="121"/>
      <c r="E376" s="121"/>
      <c r="F376" s="78"/>
      <c r="G376" s="121"/>
      <c r="H376" s="121"/>
    </row>
    <row r="377">
      <c r="A377" s="118"/>
      <c r="B377" s="119"/>
      <c r="C377" s="120"/>
      <c r="D377" s="121"/>
      <c r="E377" s="121"/>
      <c r="F377" s="78"/>
      <c r="G377" s="121"/>
      <c r="H377" s="121"/>
    </row>
    <row r="378">
      <c r="A378" s="118"/>
      <c r="B378" s="119"/>
      <c r="C378" s="120"/>
      <c r="D378" s="121"/>
      <c r="E378" s="121"/>
      <c r="F378" s="78"/>
      <c r="G378" s="121"/>
      <c r="H378" s="121"/>
    </row>
    <row r="379">
      <c r="A379" s="118"/>
      <c r="B379" s="119"/>
      <c r="C379" s="120"/>
      <c r="D379" s="121"/>
      <c r="E379" s="121"/>
      <c r="F379" s="78"/>
      <c r="G379" s="121"/>
      <c r="H379" s="121"/>
    </row>
    <row r="380">
      <c r="A380" s="118"/>
      <c r="B380" s="119"/>
      <c r="C380" s="120"/>
      <c r="D380" s="121"/>
      <c r="E380" s="121"/>
      <c r="F380" s="78"/>
      <c r="G380" s="121"/>
      <c r="H380" s="121"/>
    </row>
    <row r="381">
      <c r="A381" s="118"/>
      <c r="B381" s="119"/>
      <c r="C381" s="120"/>
      <c r="D381" s="121"/>
      <c r="E381" s="121"/>
      <c r="F381" s="78"/>
      <c r="G381" s="121"/>
      <c r="H381" s="121"/>
    </row>
    <row r="382">
      <c r="A382" s="118"/>
      <c r="B382" s="119"/>
      <c r="C382" s="120"/>
      <c r="D382" s="121"/>
      <c r="E382" s="121"/>
      <c r="F382" s="78"/>
      <c r="G382" s="121"/>
      <c r="H382" s="121"/>
    </row>
    <row r="383">
      <c r="A383" s="118"/>
      <c r="B383" s="119"/>
      <c r="C383" s="120"/>
      <c r="D383" s="121"/>
      <c r="E383" s="121"/>
      <c r="F383" s="78"/>
      <c r="G383" s="121"/>
      <c r="H383" s="121"/>
    </row>
    <row r="384">
      <c r="A384" s="118"/>
      <c r="B384" s="119"/>
      <c r="C384" s="120"/>
      <c r="D384" s="121"/>
      <c r="E384" s="121"/>
      <c r="F384" s="78"/>
      <c r="G384" s="121"/>
      <c r="H384" s="121"/>
    </row>
    <row r="385">
      <c r="A385" s="118"/>
      <c r="B385" s="119"/>
      <c r="C385" s="120"/>
      <c r="D385" s="121"/>
      <c r="E385" s="121"/>
      <c r="F385" s="78"/>
      <c r="G385" s="121"/>
      <c r="H385" s="121"/>
    </row>
    <row r="386">
      <c r="A386" s="118"/>
      <c r="B386" s="119"/>
      <c r="C386" s="120"/>
      <c r="D386" s="121"/>
      <c r="E386" s="121"/>
      <c r="F386" s="78"/>
      <c r="G386" s="121"/>
      <c r="H386" s="121"/>
    </row>
    <row r="387">
      <c r="A387" s="118"/>
      <c r="B387" s="119"/>
      <c r="C387" s="120"/>
      <c r="D387" s="121"/>
      <c r="E387" s="121"/>
      <c r="F387" s="78"/>
      <c r="G387" s="121"/>
      <c r="H387" s="121"/>
    </row>
    <row r="388">
      <c r="A388" s="118"/>
      <c r="B388" s="119"/>
      <c r="C388" s="120"/>
      <c r="D388" s="121"/>
      <c r="E388" s="121"/>
      <c r="F388" s="78"/>
      <c r="G388" s="121"/>
      <c r="H388" s="121"/>
    </row>
    <row r="389">
      <c r="A389" s="118"/>
      <c r="B389" s="119"/>
      <c r="C389" s="120"/>
      <c r="D389" s="121"/>
      <c r="E389" s="121"/>
      <c r="F389" s="78"/>
      <c r="G389" s="121"/>
      <c r="H389" s="121"/>
    </row>
    <row r="390">
      <c r="A390" s="118"/>
      <c r="B390" s="119"/>
      <c r="C390" s="120"/>
      <c r="D390" s="121"/>
      <c r="E390" s="121"/>
      <c r="F390" s="78"/>
      <c r="G390" s="121"/>
      <c r="H390" s="121"/>
    </row>
    <row r="391">
      <c r="A391" s="118"/>
      <c r="B391" s="119"/>
      <c r="C391" s="120"/>
      <c r="D391" s="121"/>
      <c r="E391" s="121"/>
      <c r="F391" s="78"/>
      <c r="G391" s="121"/>
      <c r="H391" s="121"/>
    </row>
    <row r="392">
      <c r="A392" s="118"/>
      <c r="B392" s="119"/>
      <c r="C392" s="120"/>
      <c r="D392" s="121"/>
      <c r="E392" s="121"/>
      <c r="F392" s="78"/>
      <c r="G392" s="121"/>
      <c r="H392" s="121"/>
    </row>
    <row r="393">
      <c r="A393" s="118"/>
      <c r="B393" s="119"/>
      <c r="C393" s="120"/>
      <c r="D393" s="121"/>
      <c r="E393" s="121"/>
      <c r="F393" s="78"/>
      <c r="G393" s="121"/>
      <c r="H393" s="121"/>
    </row>
    <row r="394">
      <c r="A394" s="118"/>
      <c r="B394" s="119"/>
      <c r="C394" s="120"/>
      <c r="D394" s="121"/>
      <c r="E394" s="121"/>
      <c r="F394" s="78"/>
      <c r="G394" s="121"/>
      <c r="H394" s="121"/>
    </row>
    <row r="395">
      <c r="A395" s="118"/>
      <c r="B395" s="119"/>
      <c r="C395" s="120"/>
      <c r="D395" s="121"/>
      <c r="E395" s="121"/>
      <c r="F395" s="78"/>
      <c r="G395" s="121"/>
      <c r="H395" s="121"/>
    </row>
    <row r="396">
      <c r="A396" s="118"/>
      <c r="B396" s="119"/>
      <c r="C396" s="120"/>
      <c r="D396" s="121"/>
      <c r="E396" s="121"/>
      <c r="F396" s="78"/>
      <c r="G396" s="121"/>
      <c r="H396" s="121"/>
    </row>
    <row r="397">
      <c r="A397" s="118"/>
      <c r="B397" s="119"/>
      <c r="C397" s="120"/>
      <c r="D397" s="121"/>
      <c r="E397" s="121"/>
      <c r="F397" s="78"/>
      <c r="G397" s="121"/>
      <c r="H397" s="121"/>
    </row>
    <row r="398">
      <c r="A398" s="118"/>
      <c r="B398" s="119"/>
      <c r="C398" s="120"/>
      <c r="D398" s="121"/>
      <c r="E398" s="121"/>
      <c r="F398" s="78"/>
      <c r="G398" s="121"/>
      <c r="H398" s="121"/>
    </row>
    <row r="399">
      <c r="A399" s="118"/>
      <c r="B399" s="119"/>
      <c r="C399" s="120"/>
      <c r="D399" s="121"/>
      <c r="E399" s="121"/>
      <c r="F399" s="78"/>
      <c r="G399" s="121"/>
      <c r="H399" s="121"/>
    </row>
    <row r="400">
      <c r="A400" s="118"/>
      <c r="B400" s="119"/>
      <c r="C400" s="120"/>
      <c r="D400" s="121"/>
      <c r="E400" s="121"/>
      <c r="F400" s="78"/>
      <c r="G400" s="121"/>
      <c r="H400" s="121"/>
    </row>
    <row r="401">
      <c r="A401" s="118"/>
      <c r="B401" s="119"/>
      <c r="C401" s="120"/>
      <c r="D401" s="121"/>
      <c r="E401" s="121"/>
      <c r="F401" s="78"/>
      <c r="G401" s="121"/>
      <c r="H401" s="121"/>
    </row>
    <row r="402">
      <c r="A402" s="118"/>
      <c r="B402" s="119"/>
      <c r="C402" s="120"/>
      <c r="D402" s="121"/>
      <c r="E402" s="121"/>
      <c r="F402" s="78"/>
      <c r="G402" s="121"/>
      <c r="H402" s="121"/>
    </row>
    <row r="403">
      <c r="A403" s="118"/>
      <c r="B403" s="119"/>
      <c r="C403" s="120"/>
      <c r="D403" s="121"/>
      <c r="E403" s="121"/>
      <c r="F403" s="78"/>
      <c r="G403" s="121"/>
      <c r="H403" s="121"/>
    </row>
    <row r="404">
      <c r="A404" s="118"/>
      <c r="B404" s="119"/>
      <c r="C404" s="120"/>
      <c r="D404" s="121"/>
      <c r="E404" s="121"/>
      <c r="F404" s="78"/>
      <c r="G404" s="121"/>
      <c r="H404" s="121"/>
    </row>
    <row r="405">
      <c r="A405" s="118"/>
      <c r="B405" s="119"/>
      <c r="C405" s="120"/>
      <c r="D405" s="121"/>
      <c r="E405" s="121"/>
      <c r="F405" s="78"/>
      <c r="G405" s="121"/>
      <c r="H405" s="121"/>
    </row>
    <row r="406">
      <c r="A406" s="118"/>
      <c r="B406" s="119"/>
      <c r="C406" s="120"/>
      <c r="D406" s="121"/>
      <c r="E406" s="121"/>
      <c r="F406" s="78"/>
      <c r="G406" s="121"/>
      <c r="H406" s="121"/>
    </row>
    <row r="407">
      <c r="A407" s="118"/>
      <c r="B407" s="119"/>
      <c r="C407" s="120"/>
      <c r="D407" s="121"/>
      <c r="E407" s="121"/>
      <c r="F407" s="78"/>
      <c r="G407" s="121"/>
      <c r="H407" s="121"/>
    </row>
    <row r="408">
      <c r="A408" s="118"/>
      <c r="B408" s="119"/>
      <c r="C408" s="120"/>
      <c r="D408" s="121"/>
      <c r="E408" s="121"/>
      <c r="F408" s="78"/>
      <c r="G408" s="121"/>
      <c r="H408" s="121"/>
    </row>
    <row r="409">
      <c r="A409" s="118"/>
      <c r="B409" s="119"/>
      <c r="C409" s="120"/>
      <c r="D409" s="121"/>
      <c r="E409" s="121"/>
      <c r="F409" s="78"/>
      <c r="G409" s="121"/>
      <c r="H409" s="121"/>
    </row>
    <row r="410">
      <c r="A410" s="118"/>
      <c r="B410" s="119"/>
      <c r="C410" s="120"/>
      <c r="D410" s="121"/>
      <c r="E410" s="121"/>
      <c r="F410" s="78"/>
      <c r="G410" s="121"/>
      <c r="H410" s="121"/>
    </row>
    <row r="411">
      <c r="A411" s="118"/>
      <c r="B411" s="119"/>
      <c r="C411" s="120"/>
      <c r="D411" s="121"/>
      <c r="E411" s="121"/>
      <c r="F411" s="78"/>
      <c r="G411" s="121"/>
      <c r="H411" s="121"/>
    </row>
    <row r="412">
      <c r="A412" s="118"/>
      <c r="B412" s="119"/>
      <c r="C412" s="120"/>
      <c r="D412" s="121"/>
      <c r="E412" s="121"/>
      <c r="F412" s="78"/>
      <c r="G412" s="121"/>
      <c r="H412" s="121"/>
    </row>
    <row r="413">
      <c r="A413" s="118"/>
      <c r="B413" s="119"/>
      <c r="C413" s="120"/>
      <c r="D413" s="121"/>
      <c r="E413" s="121"/>
      <c r="F413" s="78"/>
      <c r="G413" s="121"/>
      <c r="H413" s="121"/>
    </row>
    <row r="414">
      <c r="A414" s="118"/>
      <c r="B414" s="119"/>
      <c r="C414" s="120"/>
      <c r="D414" s="121"/>
      <c r="E414" s="121"/>
      <c r="F414" s="78"/>
      <c r="G414" s="121"/>
      <c r="H414" s="121"/>
    </row>
    <row r="415">
      <c r="A415" s="118"/>
      <c r="B415" s="119"/>
      <c r="C415" s="120"/>
      <c r="D415" s="121"/>
      <c r="E415" s="121"/>
      <c r="F415" s="78"/>
      <c r="G415" s="121"/>
      <c r="H415" s="121"/>
    </row>
    <row r="416">
      <c r="A416" s="118"/>
      <c r="B416" s="119"/>
      <c r="C416" s="120"/>
      <c r="D416" s="121"/>
      <c r="E416" s="121"/>
      <c r="F416" s="78"/>
      <c r="G416" s="121"/>
      <c r="H416" s="121"/>
    </row>
    <row r="417">
      <c r="A417" s="118"/>
      <c r="B417" s="119"/>
      <c r="C417" s="120"/>
      <c r="D417" s="121"/>
      <c r="E417" s="121"/>
      <c r="F417" s="78"/>
      <c r="G417" s="121"/>
      <c r="H417" s="121"/>
    </row>
    <row r="418">
      <c r="A418" s="118"/>
      <c r="B418" s="119"/>
      <c r="C418" s="120"/>
      <c r="D418" s="121"/>
      <c r="E418" s="121"/>
      <c r="F418" s="78"/>
      <c r="G418" s="121"/>
      <c r="H418" s="121"/>
    </row>
    <row r="419">
      <c r="A419" s="118"/>
      <c r="B419" s="119"/>
      <c r="C419" s="120"/>
      <c r="D419" s="121"/>
      <c r="E419" s="121"/>
      <c r="F419" s="78"/>
      <c r="G419" s="121"/>
      <c r="H419" s="121"/>
    </row>
    <row r="420">
      <c r="A420" s="118"/>
      <c r="B420" s="119"/>
      <c r="C420" s="120"/>
      <c r="D420" s="121"/>
      <c r="E420" s="121"/>
      <c r="F420" s="78"/>
      <c r="G420" s="121"/>
      <c r="H420" s="121"/>
    </row>
    <row r="421">
      <c r="A421" s="118"/>
      <c r="B421" s="119"/>
      <c r="C421" s="120"/>
      <c r="D421" s="121"/>
      <c r="E421" s="121"/>
      <c r="F421" s="78"/>
      <c r="G421" s="121"/>
      <c r="H421" s="121"/>
    </row>
    <row r="422">
      <c r="A422" s="118"/>
      <c r="B422" s="119"/>
      <c r="C422" s="120"/>
      <c r="D422" s="121"/>
      <c r="E422" s="121"/>
      <c r="F422" s="78"/>
      <c r="G422" s="121"/>
      <c r="H422" s="121"/>
    </row>
    <row r="423">
      <c r="A423" s="118"/>
      <c r="B423" s="119"/>
      <c r="C423" s="120"/>
      <c r="D423" s="121"/>
      <c r="E423" s="121"/>
      <c r="F423" s="78"/>
      <c r="G423" s="121"/>
      <c r="H423" s="121"/>
    </row>
    <row r="424">
      <c r="A424" s="118"/>
      <c r="B424" s="119"/>
      <c r="C424" s="120"/>
      <c r="D424" s="121"/>
      <c r="E424" s="121"/>
      <c r="F424" s="78"/>
      <c r="G424" s="121"/>
      <c r="H424" s="121"/>
    </row>
    <row r="425">
      <c r="A425" s="118"/>
      <c r="B425" s="119"/>
      <c r="C425" s="120"/>
      <c r="D425" s="121"/>
      <c r="E425" s="121"/>
      <c r="F425" s="78"/>
      <c r="G425" s="121"/>
      <c r="H425" s="121"/>
    </row>
    <row r="426">
      <c r="A426" s="118"/>
      <c r="B426" s="119"/>
      <c r="C426" s="120"/>
      <c r="D426" s="121"/>
      <c r="E426" s="121"/>
      <c r="F426" s="78"/>
      <c r="G426" s="121"/>
      <c r="H426" s="121"/>
    </row>
    <row r="427">
      <c r="A427" s="118"/>
      <c r="B427" s="119"/>
      <c r="C427" s="120"/>
      <c r="D427" s="121"/>
      <c r="E427" s="121"/>
      <c r="F427" s="78"/>
      <c r="G427" s="121"/>
      <c r="H427" s="121"/>
    </row>
    <row r="428">
      <c r="A428" s="118"/>
      <c r="B428" s="119"/>
      <c r="C428" s="120"/>
      <c r="D428" s="121"/>
      <c r="E428" s="121"/>
      <c r="F428" s="78"/>
      <c r="G428" s="121"/>
      <c r="H428" s="121"/>
    </row>
    <row r="429">
      <c r="A429" s="118"/>
      <c r="B429" s="119"/>
      <c r="C429" s="120"/>
      <c r="D429" s="121"/>
      <c r="E429" s="121"/>
      <c r="F429" s="78"/>
      <c r="G429" s="121"/>
      <c r="H429" s="121"/>
    </row>
    <row r="430">
      <c r="A430" s="118"/>
      <c r="B430" s="119"/>
      <c r="C430" s="120"/>
      <c r="D430" s="121"/>
      <c r="E430" s="121"/>
      <c r="F430" s="78"/>
      <c r="G430" s="121"/>
      <c r="H430" s="121"/>
    </row>
    <row r="431">
      <c r="A431" s="118"/>
      <c r="B431" s="119"/>
      <c r="C431" s="120"/>
      <c r="D431" s="121"/>
      <c r="E431" s="121"/>
      <c r="F431" s="78"/>
      <c r="G431" s="121"/>
      <c r="H431" s="121"/>
    </row>
    <row r="432">
      <c r="A432" s="118"/>
      <c r="B432" s="119"/>
      <c r="C432" s="120"/>
      <c r="D432" s="121"/>
      <c r="E432" s="121"/>
      <c r="F432" s="78"/>
      <c r="G432" s="121"/>
      <c r="H432" s="121"/>
    </row>
    <row r="433">
      <c r="A433" s="118"/>
      <c r="B433" s="119"/>
      <c r="C433" s="120"/>
      <c r="D433" s="121"/>
      <c r="E433" s="121"/>
      <c r="F433" s="78"/>
      <c r="G433" s="121"/>
      <c r="H433" s="121"/>
    </row>
    <row r="434">
      <c r="A434" s="118"/>
      <c r="B434" s="119"/>
      <c r="C434" s="120"/>
      <c r="D434" s="121"/>
      <c r="E434" s="121"/>
      <c r="F434" s="78"/>
      <c r="G434" s="121"/>
      <c r="H434" s="121"/>
    </row>
    <row r="435">
      <c r="A435" s="118"/>
      <c r="B435" s="119"/>
      <c r="C435" s="120"/>
      <c r="D435" s="121"/>
      <c r="E435" s="121"/>
      <c r="F435" s="78"/>
      <c r="G435" s="121"/>
      <c r="H435" s="121"/>
    </row>
    <row r="436">
      <c r="A436" s="118"/>
      <c r="B436" s="119"/>
      <c r="C436" s="120"/>
      <c r="D436" s="121"/>
      <c r="E436" s="121"/>
      <c r="F436" s="78"/>
      <c r="G436" s="121"/>
      <c r="H436" s="121"/>
    </row>
    <row r="437">
      <c r="A437" s="118"/>
      <c r="B437" s="119"/>
      <c r="C437" s="120"/>
      <c r="D437" s="121"/>
      <c r="E437" s="121"/>
      <c r="F437" s="78"/>
      <c r="G437" s="121"/>
      <c r="H437" s="121"/>
    </row>
    <row r="438">
      <c r="A438" s="118"/>
      <c r="B438" s="119"/>
      <c r="C438" s="120"/>
      <c r="D438" s="121"/>
      <c r="E438" s="121"/>
      <c r="F438" s="78"/>
      <c r="G438" s="121"/>
      <c r="H438" s="121"/>
    </row>
    <row r="439">
      <c r="A439" s="118"/>
      <c r="B439" s="119"/>
      <c r="C439" s="120"/>
      <c r="D439" s="121"/>
      <c r="E439" s="121"/>
      <c r="F439" s="78"/>
      <c r="G439" s="121"/>
      <c r="H439" s="121"/>
    </row>
    <row r="440">
      <c r="A440" s="118"/>
      <c r="B440" s="119"/>
      <c r="C440" s="120"/>
      <c r="D440" s="121"/>
      <c r="E440" s="121"/>
      <c r="F440" s="78"/>
      <c r="G440" s="121"/>
      <c r="H440" s="121"/>
    </row>
    <row r="441">
      <c r="A441" s="118"/>
      <c r="B441" s="119"/>
      <c r="C441" s="120"/>
      <c r="D441" s="121"/>
      <c r="E441" s="121"/>
      <c r="F441" s="78"/>
      <c r="G441" s="121"/>
      <c r="H441" s="121"/>
    </row>
    <row r="442">
      <c r="A442" s="118"/>
      <c r="B442" s="119"/>
      <c r="C442" s="120"/>
      <c r="D442" s="121"/>
      <c r="E442" s="121"/>
      <c r="F442" s="78"/>
      <c r="G442" s="121"/>
      <c r="H442" s="121"/>
    </row>
    <row r="443">
      <c r="A443" s="118"/>
      <c r="B443" s="119"/>
      <c r="C443" s="120"/>
      <c r="D443" s="121"/>
      <c r="E443" s="121"/>
      <c r="F443" s="78"/>
      <c r="G443" s="121"/>
      <c r="H443" s="121"/>
    </row>
    <row r="444">
      <c r="A444" s="118"/>
      <c r="B444" s="119"/>
      <c r="C444" s="120"/>
      <c r="D444" s="121"/>
      <c r="E444" s="121"/>
      <c r="F444" s="78"/>
      <c r="G444" s="121"/>
      <c r="H444" s="121"/>
    </row>
    <row r="445">
      <c r="A445" s="118"/>
      <c r="B445" s="119"/>
      <c r="C445" s="120"/>
      <c r="D445" s="121"/>
      <c r="E445" s="121"/>
      <c r="F445" s="78"/>
      <c r="G445" s="121"/>
      <c r="H445" s="121"/>
    </row>
    <row r="446">
      <c r="A446" s="118"/>
      <c r="B446" s="119"/>
      <c r="C446" s="120"/>
      <c r="D446" s="121"/>
      <c r="E446" s="121"/>
      <c r="F446" s="78"/>
      <c r="G446" s="121"/>
      <c r="H446" s="121"/>
    </row>
    <row r="447">
      <c r="A447" s="118"/>
      <c r="B447" s="119"/>
      <c r="C447" s="120"/>
      <c r="D447" s="121"/>
      <c r="E447" s="121"/>
      <c r="F447" s="78"/>
      <c r="G447" s="121"/>
      <c r="H447" s="121"/>
    </row>
    <row r="448">
      <c r="A448" s="118"/>
      <c r="B448" s="119"/>
      <c r="C448" s="120"/>
      <c r="D448" s="121"/>
      <c r="E448" s="121"/>
      <c r="F448" s="78"/>
      <c r="G448" s="121"/>
      <c r="H448" s="121"/>
    </row>
    <row r="449">
      <c r="A449" s="118"/>
      <c r="B449" s="119"/>
      <c r="C449" s="120"/>
      <c r="D449" s="121"/>
      <c r="E449" s="121"/>
      <c r="F449" s="78"/>
      <c r="G449" s="121"/>
      <c r="H449" s="121"/>
    </row>
    <row r="450">
      <c r="A450" s="118"/>
      <c r="B450" s="119"/>
      <c r="C450" s="120"/>
      <c r="D450" s="121"/>
      <c r="E450" s="121"/>
      <c r="F450" s="78"/>
      <c r="G450" s="121"/>
      <c r="H450" s="121"/>
    </row>
    <row r="451">
      <c r="A451" s="118"/>
      <c r="B451" s="119"/>
      <c r="C451" s="120"/>
      <c r="D451" s="121"/>
      <c r="E451" s="121"/>
      <c r="F451" s="78"/>
      <c r="G451" s="121"/>
      <c r="H451" s="121"/>
    </row>
    <row r="452">
      <c r="A452" s="118"/>
      <c r="B452" s="119"/>
      <c r="C452" s="120"/>
      <c r="D452" s="121"/>
      <c r="E452" s="121"/>
      <c r="F452" s="78"/>
      <c r="G452" s="121"/>
      <c r="H452" s="121"/>
    </row>
    <row r="453">
      <c r="A453" s="118"/>
      <c r="B453" s="119"/>
      <c r="C453" s="120"/>
      <c r="D453" s="121"/>
      <c r="E453" s="121"/>
      <c r="F453" s="78"/>
      <c r="G453" s="121"/>
      <c r="H453" s="121"/>
    </row>
    <row r="454">
      <c r="A454" s="118"/>
      <c r="B454" s="119"/>
      <c r="C454" s="120"/>
      <c r="D454" s="121"/>
      <c r="E454" s="121"/>
      <c r="F454" s="78"/>
      <c r="G454" s="121"/>
      <c r="H454" s="121"/>
    </row>
    <row r="455">
      <c r="A455" s="118"/>
      <c r="B455" s="119"/>
      <c r="C455" s="120"/>
      <c r="D455" s="121"/>
      <c r="E455" s="121"/>
      <c r="F455" s="78"/>
      <c r="G455" s="121"/>
      <c r="H455" s="121"/>
    </row>
    <row r="456">
      <c r="A456" s="118"/>
      <c r="B456" s="119"/>
      <c r="C456" s="120"/>
      <c r="D456" s="121"/>
      <c r="E456" s="121"/>
      <c r="F456" s="78"/>
      <c r="G456" s="121"/>
      <c r="H456" s="121"/>
    </row>
    <row r="457">
      <c r="A457" s="118"/>
      <c r="B457" s="119"/>
      <c r="C457" s="120"/>
      <c r="D457" s="121"/>
      <c r="E457" s="121"/>
      <c r="F457" s="78"/>
      <c r="G457" s="121"/>
      <c r="H457" s="121"/>
    </row>
    <row r="458">
      <c r="A458" s="118"/>
      <c r="B458" s="119"/>
      <c r="C458" s="120"/>
      <c r="D458" s="121"/>
      <c r="E458" s="121"/>
      <c r="F458" s="78"/>
      <c r="G458" s="121"/>
      <c r="H458" s="121"/>
    </row>
    <row r="459">
      <c r="A459" s="118"/>
      <c r="B459" s="119"/>
      <c r="C459" s="120"/>
      <c r="D459" s="121"/>
      <c r="E459" s="121"/>
      <c r="F459" s="78"/>
      <c r="G459" s="121"/>
      <c r="H459" s="121"/>
    </row>
    <row r="460">
      <c r="A460" s="118"/>
      <c r="B460" s="119"/>
      <c r="C460" s="120"/>
      <c r="D460" s="121"/>
      <c r="E460" s="121"/>
      <c r="F460" s="78"/>
      <c r="G460" s="121"/>
      <c r="H460" s="121"/>
    </row>
    <row r="461">
      <c r="A461" s="118"/>
      <c r="B461" s="119"/>
      <c r="C461" s="120"/>
      <c r="D461" s="121"/>
      <c r="E461" s="121"/>
      <c r="F461" s="78"/>
      <c r="G461" s="121"/>
      <c r="H461" s="121"/>
    </row>
    <row r="462">
      <c r="A462" s="118"/>
      <c r="B462" s="119"/>
      <c r="C462" s="120"/>
      <c r="D462" s="121"/>
      <c r="E462" s="121"/>
      <c r="F462" s="78"/>
      <c r="G462" s="121"/>
      <c r="H462" s="121"/>
    </row>
    <row r="463">
      <c r="A463" s="118"/>
      <c r="B463" s="119"/>
      <c r="C463" s="120"/>
      <c r="D463" s="121"/>
      <c r="E463" s="121"/>
      <c r="F463" s="78"/>
      <c r="G463" s="121"/>
      <c r="H463" s="121"/>
    </row>
    <row r="464">
      <c r="A464" s="118"/>
      <c r="B464" s="119"/>
      <c r="C464" s="120"/>
      <c r="D464" s="121"/>
      <c r="E464" s="121"/>
      <c r="F464" s="78"/>
      <c r="G464" s="121"/>
      <c r="H464" s="121"/>
    </row>
    <row r="465">
      <c r="A465" s="118"/>
      <c r="B465" s="119"/>
      <c r="C465" s="120"/>
      <c r="D465" s="121"/>
      <c r="E465" s="121"/>
      <c r="F465" s="78"/>
      <c r="G465" s="121"/>
      <c r="H465" s="121"/>
    </row>
    <row r="466">
      <c r="A466" s="118"/>
      <c r="B466" s="119"/>
      <c r="C466" s="120"/>
      <c r="D466" s="121"/>
      <c r="E466" s="121"/>
      <c r="F466" s="78"/>
      <c r="G466" s="121"/>
      <c r="H466" s="121"/>
    </row>
    <row r="467">
      <c r="A467" s="118"/>
      <c r="B467" s="119"/>
      <c r="C467" s="120"/>
      <c r="D467" s="121"/>
      <c r="E467" s="121"/>
      <c r="F467" s="78"/>
      <c r="G467" s="121"/>
      <c r="H467" s="121"/>
    </row>
    <row r="468">
      <c r="A468" s="118"/>
      <c r="B468" s="119"/>
      <c r="C468" s="120"/>
      <c r="D468" s="121"/>
      <c r="E468" s="121"/>
      <c r="F468" s="78"/>
      <c r="G468" s="121"/>
      <c r="H468" s="121"/>
    </row>
    <row r="469">
      <c r="A469" s="118"/>
      <c r="B469" s="119"/>
      <c r="C469" s="120"/>
      <c r="D469" s="121"/>
      <c r="E469" s="121"/>
      <c r="F469" s="78"/>
      <c r="G469" s="121"/>
      <c r="H469" s="121"/>
    </row>
    <row r="470">
      <c r="A470" s="118"/>
      <c r="B470" s="119"/>
      <c r="C470" s="120"/>
      <c r="D470" s="121"/>
      <c r="E470" s="121"/>
      <c r="F470" s="78"/>
      <c r="G470" s="121"/>
      <c r="H470" s="121"/>
    </row>
    <row r="471">
      <c r="A471" s="118"/>
      <c r="B471" s="119"/>
      <c r="C471" s="120"/>
      <c r="D471" s="121"/>
      <c r="E471" s="121"/>
      <c r="F471" s="78"/>
      <c r="G471" s="121"/>
      <c r="H471" s="121"/>
    </row>
    <row r="472">
      <c r="A472" s="118"/>
      <c r="B472" s="119"/>
      <c r="C472" s="120"/>
      <c r="D472" s="121"/>
      <c r="E472" s="121"/>
      <c r="F472" s="78"/>
      <c r="G472" s="121"/>
      <c r="H472" s="121"/>
    </row>
    <row r="473">
      <c r="A473" s="118"/>
      <c r="B473" s="119"/>
      <c r="C473" s="120"/>
      <c r="D473" s="121"/>
      <c r="E473" s="121"/>
      <c r="F473" s="78"/>
      <c r="G473" s="121"/>
      <c r="H473" s="121"/>
    </row>
    <row r="474">
      <c r="A474" s="118"/>
      <c r="B474" s="119"/>
      <c r="C474" s="120"/>
      <c r="D474" s="121"/>
      <c r="E474" s="121"/>
      <c r="F474" s="78"/>
      <c r="G474" s="121"/>
      <c r="H474" s="121"/>
    </row>
    <row r="475">
      <c r="A475" s="118"/>
      <c r="B475" s="119"/>
      <c r="C475" s="120"/>
      <c r="D475" s="121"/>
      <c r="E475" s="121"/>
      <c r="F475" s="78"/>
      <c r="G475" s="121"/>
      <c r="H475" s="121"/>
    </row>
    <row r="476">
      <c r="A476" s="118"/>
      <c r="B476" s="119"/>
      <c r="C476" s="120"/>
      <c r="D476" s="121"/>
      <c r="E476" s="121"/>
      <c r="F476" s="78"/>
      <c r="G476" s="121"/>
      <c r="H476" s="121"/>
    </row>
    <row r="477">
      <c r="A477" s="118"/>
      <c r="B477" s="119"/>
      <c r="C477" s="120"/>
      <c r="D477" s="121"/>
      <c r="E477" s="121"/>
      <c r="F477" s="78"/>
      <c r="G477" s="121"/>
      <c r="H477" s="121"/>
    </row>
    <row r="478">
      <c r="A478" s="118"/>
      <c r="B478" s="119"/>
      <c r="C478" s="120"/>
      <c r="D478" s="121"/>
      <c r="E478" s="121"/>
      <c r="F478" s="78"/>
      <c r="G478" s="121"/>
      <c r="H478" s="121"/>
    </row>
    <row r="479">
      <c r="A479" s="118"/>
      <c r="B479" s="119"/>
      <c r="C479" s="120"/>
      <c r="D479" s="121"/>
      <c r="E479" s="121"/>
      <c r="F479" s="78"/>
      <c r="G479" s="121"/>
      <c r="H479" s="121"/>
    </row>
    <row r="480">
      <c r="A480" s="118"/>
      <c r="B480" s="119"/>
      <c r="C480" s="120"/>
      <c r="D480" s="121"/>
      <c r="E480" s="121"/>
      <c r="F480" s="78"/>
      <c r="G480" s="121"/>
      <c r="H480" s="121"/>
    </row>
    <row r="481">
      <c r="A481" s="118"/>
      <c r="B481" s="119"/>
      <c r="C481" s="120"/>
      <c r="D481" s="121"/>
      <c r="E481" s="121"/>
      <c r="F481" s="78"/>
      <c r="G481" s="121"/>
      <c r="H481" s="121"/>
    </row>
    <row r="482">
      <c r="A482" s="118"/>
      <c r="B482" s="119"/>
      <c r="C482" s="120"/>
      <c r="D482" s="121"/>
      <c r="E482" s="121"/>
      <c r="F482" s="78"/>
      <c r="G482" s="121"/>
      <c r="H482" s="121"/>
    </row>
    <row r="483">
      <c r="A483" s="118"/>
      <c r="B483" s="119"/>
      <c r="C483" s="120"/>
      <c r="D483" s="121"/>
      <c r="E483" s="121"/>
      <c r="F483" s="78"/>
      <c r="G483" s="121"/>
      <c r="H483" s="121"/>
    </row>
    <row r="484">
      <c r="A484" s="118"/>
      <c r="B484" s="119"/>
      <c r="C484" s="120"/>
      <c r="D484" s="121"/>
      <c r="E484" s="121"/>
      <c r="F484" s="78"/>
      <c r="G484" s="121"/>
      <c r="H484" s="121"/>
    </row>
    <row r="485">
      <c r="A485" s="118"/>
      <c r="B485" s="119"/>
      <c r="C485" s="120"/>
      <c r="D485" s="121"/>
      <c r="E485" s="121"/>
      <c r="F485" s="78"/>
      <c r="G485" s="121"/>
      <c r="H485" s="121"/>
    </row>
    <row r="486">
      <c r="A486" s="118"/>
      <c r="B486" s="119"/>
      <c r="C486" s="120"/>
      <c r="D486" s="121"/>
      <c r="E486" s="121"/>
      <c r="F486" s="78"/>
      <c r="G486" s="121"/>
      <c r="H486" s="121"/>
    </row>
    <row r="487">
      <c r="A487" s="118"/>
      <c r="B487" s="119"/>
      <c r="C487" s="120"/>
      <c r="D487" s="121"/>
      <c r="E487" s="121"/>
      <c r="F487" s="78"/>
      <c r="G487" s="121"/>
      <c r="H487" s="121"/>
    </row>
    <row r="488">
      <c r="A488" s="118"/>
      <c r="B488" s="119"/>
      <c r="C488" s="120"/>
      <c r="D488" s="121"/>
      <c r="E488" s="121"/>
      <c r="F488" s="78"/>
      <c r="G488" s="121"/>
      <c r="H488" s="121"/>
    </row>
    <row r="489">
      <c r="A489" s="118"/>
      <c r="B489" s="119"/>
      <c r="C489" s="120"/>
      <c r="D489" s="121"/>
      <c r="E489" s="121"/>
      <c r="F489" s="78"/>
      <c r="G489" s="121"/>
      <c r="H489" s="121"/>
    </row>
    <row r="490">
      <c r="A490" s="118"/>
      <c r="B490" s="119"/>
      <c r="C490" s="120"/>
      <c r="D490" s="121"/>
      <c r="E490" s="121"/>
      <c r="F490" s="78"/>
      <c r="G490" s="121"/>
      <c r="H490" s="121"/>
    </row>
    <row r="491">
      <c r="A491" s="118"/>
      <c r="B491" s="119"/>
      <c r="C491" s="120"/>
      <c r="D491" s="121"/>
      <c r="E491" s="121"/>
      <c r="F491" s="78"/>
      <c r="G491" s="121"/>
      <c r="H491" s="121"/>
    </row>
    <row r="492">
      <c r="A492" s="118"/>
      <c r="B492" s="119"/>
      <c r="C492" s="120"/>
      <c r="D492" s="121"/>
      <c r="E492" s="121"/>
      <c r="F492" s="78"/>
      <c r="G492" s="121"/>
      <c r="H492" s="121"/>
    </row>
    <row r="493">
      <c r="A493" s="118"/>
      <c r="B493" s="119"/>
      <c r="C493" s="120"/>
      <c r="D493" s="121"/>
      <c r="E493" s="121"/>
      <c r="F493" s="78"/>
      <c r="G493" s="121"/>
      <c r="H493" s="121"/>
    </row>
    <row r="494">
      <c r="A494" s="118"/>
      <c r="B494" s="119"/>
      <c r="C494" s="120"/>
      <c r="D494" s="121"/>
      <c r="E494" s="121"/>
      <c r="F494" s="78"/>
      <c r="G494" s="121"/>
      <c r="H494" s="121"/>
    </row>
    <row r="495">
      <c r="A495" s="118"/>
      <c r="B495" s="119"/>
      <c r="C495" s="120"/>
      <c r="D495" s="121"/>
      <c r="E495" s="121"/>
      <c r="F495" s="78"/>
      <c r="G495" s="121"/>
      <c r="H495" s="121"/>
    </row>
    <row r="496">
      <c r="A496" s="118"/>
      <c r="B496" s="119"/>
      <c r="C496" s="120"/>
      <c r="D496" s="121"/>
      <c r="E496" s="121"/>
      <c r="F496" s="78"/>
      <c r="G496" s="121"/>
      <c r="H496" s="121"/>
    </row>
    <row r="497">
      <c r="A497" s="118"/>
      <c r="B497" s="119"/>
      <c r="C497" s="120"/>
      <c r="D497" s="121"/>
      <c r="E497" s="121"/>
      <c r="F497" s="78"/>
      <c r="G497" s="121"/>
      <c r="H497" s="121"/>
    </row>
    <row r="498">
      <c r="A498" s="118"/>
      <c r="B498" s="119"/>
      <c r="C498" s="120"/>
      <c r="D498" s="121"/>
      <c r="E498" s="121"/>
      <c r="F498" s="78"/>
      <c r="G498" s="121"/>
      <c r="H498" s="121"/>
    </row>
    <row r="499">
      <c r="A499" s="118"/>
      <c r="B499" s="119"/>
      <c r="C499" s="120"/>
      <c r="D499" s="121"/>
      <c r="E499" s="121"/>
      <c r="F499" s="78"/>
      <c r="G499" s="121"/>
      <c r="H499" s="121"/>
    </row>
    <row r="500">
      <c r="A500" s="118"/>
      <c r="B500" s="119"/>
      <c r="C500" s="120"/>
      <c r="D500" s="121"/>
      <c r="E500" s="121"/>
      <c r="F500" s="78"/>
      <c r="G500" s="121"/>
      <c r="H500" s="121"/>
    </row>
    <row r="501">
      <c r="A501" s="118"/>
      <c r="B501" s="119"/>
      <c r="C501" s="120"/>
      <c r="D501" s="121"/>
      <c r="E501" s="121"/>
      <c r="F501" s="78"/>
      <c r="G501" s="121"/>
      <c r="H501" s="121"/>
    </row>
    <row r="502">
      <c r="A502" s="118"/>
      <c r="B502" s="119"/>
      <c r="C502" s="120"/>
      <c r="D502" s="121"/>
      <c r="E502" s="121"/>
      <c r="F502" s="78"/>
      <c r="G502" s="121"/>
      <c r="H502" s="121"/>
    </row>
    <row r="503">
      <c r="A503" s="118"/>
      <c r="B503" s="119"/>
      <c r="C503" s="120"/>
      <c r="D503" s="121"/>
      <c r="E503" s="121"/>
      <c r="F503" s="78"/>
      <c r="G503" s="121"/>
      <c r="H503" s="121"/>
    </row>
    <row r="504">
      <c r="A504" s="118"/>
      <c r="B504" s="119"/>
      <c r="C504" s="120"/>
      <c r="D504" s="121"/>
      <c r="E504" s="121"/>
      <c r="F504" s="78"/>
      <c r="G504" s="121"/>
      <c r="H504" s="121"/>
    </row>
    <row r="505">
      <c r="A505" s="118"/>
      <c r="B505" s="119"/>
      <c r="C505" s="120"/>
      <c r="D505" s="121"/>
      <c r="E505" s="121"/>
      <c r="F505" s="78"/>
      <c r="G505" s="121"/>
      <c r="H505" s="121"/>
    </row>
    <row r="506">
      <c r="A506" s="118"/>
      <c r="B506" s="119"/>
      <c r="C506" s="120"/>
      <c r="D506" s="121"/>
      <c r="E506" s="121"/>
      <c r="F506" s="78"/>
      <c r="G506" s="121"/>
      <c r="H506" s="121"/>
    </row>
    <row r="507">
      <c r="A507" s="118"/>
      <c r="B507" s="119"/>
      <c r="C507" s="120"/>
      <c r="D507" s="121"/>
      <c r="E507" s="121"/>
      <c r="F507" s="78"/>
      <c r="G507" s="121"/>
      <c r="H507" s="121"/>
    </row>
    <row r="508">
      <c r="A508" s="118"/>
      <c r="B508" s="119"/>
      <c r="C508" s="120"/>
      <c r="D508" s="121"/>
      <c r="E508" s="121"/>
      <c r="F508" s="78"/>
      <c r="G508" s="121"/>
      <c r="H508" s="121"/>
    </row>
    <row r="509">
      <c r="A509" s="118"/>
      <c r="B509" s="119"/>
      <c r="C509" s="120"/>
      <c r="D509" s="121"/>
      <c r="E509" s="121"/>
      <c r="F509" s="78"/>
      <c r="G509" s="121"/>
      <c r="H509" s="121"/>
    </row>
    <row r="510">
      <c r="A510" s="118"/>
      <c r="B510" s="119"/>
      <c r="C510" s="120"/>
      <c r="D510" s="121"/>
      <c r="E510" s="121"/>
      <c r="F510" s="78"/>
      <c r="G510" s="121"/>
      <c r="H510" s="121"/>
    </row>
    <row r="511">
      <c r="A511" s="118"/>
      <c r="B511" s="119"/>
      <c r="C511" s="120"/>
      <c r="D511" s="121"/>
      <c r="E511" s="121"/>
      <c r="F511" s="78"/>
      <c r="G511" s="121"/>
      <c r="H511" s="121"/>
    </row>
    <row r="512">
      <c r="A512" s="118"/>
      <c r="B512" s="119"/>
      <c r="C512" s="120"/>
      <c r="D512" s="121"/>
      <c r="E512" s="121"/>
      <c r="F512" s="78"/>
      <c r="G512" s="121"/>
      <c r="H512" s="121"/>
    </row>
    <row r="513">
      <c r="A513" s="118"/>
      <c r="B513" s="119"/>
      <c r="C513" s="120"/>
      <c r="D513" s="121"/>
      <c r="E513" s="121"/>
      <c r="F513" s="78"/>
      <c r="G513" s="121"/>
      <c r="H513" s="121"/>
    </row>
    <row r="514">
      <c r="A514" s="118"/>
      <c r="B514" s="119"/>
      <c r="C514" s="120"/>
      <c r="D514" s="121"/>
      <c r="E514" s="121"/>
      <c r="F514" s="78"/>
      <c r="G514" s="121"/>
      <c r="H514" s="121"/>
    </row>
    <row r="515">
      <c r="A515" s="118"/>
      <c r="B515" s="119"/>
      <c r="C515" s="120"/>
      <c r="D515" s="121"/>
      <c r="E515" s="121"/>
      <c r="F515" s="78"/>
      <c r="G515" s="121"/>
      <c r="H515" s="121"/>
    </row>
    <row r="516">
      <c r="A516" s="118"/>
      <c r="B516" s="119"/>
      <c r="C516" s="120"/>
      <c r="D516" s="121"/>
      <c r="E516" s="121"/>
      <c r="F516" s="78"/>
      <c r="G516" s="121"/>
      <c r="H516" s="121"/>
    </row>
    <row r="517">
      <c r="A517" s="118"/>
      <c r="B517" s="119"/>
      <c r="C517" s="120"/>
      <c r="D517" s="121"/>
      <c r="E517" s="121"/>
      <c r="F517" s="78"/>
      <c r="G517" s="121"/>
      <c r="H517" s="121"/>
    </row>
    <row r="518">
      <c r="A518" s="118"/>
      <c r="B518" s="119"/>
      <c r="C518" s="120"/>
      <c r="D518" s="121"/>
      <c r="E518" s="121"/>
      <c r="F518" s="78"/>
      <c r="G518" s="121"/>
      <c r="H518" s="121"/>
    </row>
    <row r="519">
      <c r="A519" s="118"/>
      <c r="B519" s="119"/>
      <c r="C519" s="120"/>
      <c r="D519" s="121"/>
      <c r="E519" s="121"/>
      <c r="F519" s="78"/>
      <c r="G519" s="121"/>
      <c r="H519" s="121"/>
    </row>
    <row r="520">
      <c r="A520" s="118"/>
      <c r="B520" s="119"/>
      <c r="C520" s="120"/>
      <c r="D520" s="121"/>
      <c r="E520" s="121"/>
      <c r="F520" s="78"/>
      <c r="G520" s="121"/>
      <c r="H520" s="121"/>
    </row>
    <row r="521">
      <c r="A521" s="118"/>
      <c r="B521" s="119"/>
      <c r="C521" s="120"/>
      <c r="D521" s="121"/>
      <c r="E521" s="121"/>
      <c r="F521" s="78"/>
      <c r="G521" s="121"/>
      <c r="H521" s="121"/>
    </row>
    <row r="522">
      <c r="A522" s="118"/>
      <c r="B522" s="119"/>
      <c r="C522" s="120"/>
      <c r="D522" s="121"/>
      <c r="E522" s="121"/>
      <c r="F522" s="78"/>
      <c r="G522" s="121"/>
      <c r="H522" s="121"/>
    </row>
    <row r="523">
      <c r="A523" s="118"/>
      <c r="B523" s="119"/>
      <c r="C523" s="120"/>
      <c r="D523" s="121"/>
      <c r="E523" s="121"/>
      <c r="F523" s="78"/>
      <c r="G523" s="121"/>
      <c r="H523" s="121"/>
    </row>
    <row r="524">
      <c r="A524" s="118"/>
      <c r="B524" s="119"/>
      <c r="C524" s="120"/>
      <c r="D524" s="121"/>
      <c r="E524" s="121"/>
      <c r="F524" s="78"/>
      <c r="G524" s="121"/>
      <c r="H524" s="121"/>
    </row>
    <row r="525">
      <c r="A525" s="118"/>
      <c r="B525" s="119"/>
      <c r="C525" s="120"/>
      <c r="D525" s="121"/>
      <c r="E525" s="121"/>
      <c r="F525" s="78"/>
      <c r="G525" s="121"/>
      <c r="H525" s="121"/>
    </row>
    <row r="526">
      <c r="A526" s="118"/>
      <c r="B526" s="119"/>
      <c r="C526" s="120"/>
      <c r="D526" s="121"/>
      <c r="E526" s="121"/>
      <c r="F526" s="78"/>
      <c r="G526" s="121"/>
      <c r="H526" s="121"/>
    </row>
    <row r="527">
      <c r="A527" s="118"/>
      <c r="B527" s="119"/>
      <c r="C527" s="120"/>
      <c r="D527" s="121"/>
      <c r="E527" s="121"/>
      <c r="F527" s="78"/>
      <c r="G527" s="121"/>
      <c r="H527" s="121"/>
    </row>
    <row r="528">
      <c r="A528" s="118"/>
      <c r="B528" s="119"/>
      <c r="C528" s="120"/>
      <c r="D528" s="121"/>
      <c r="E528" s="121"/>
      <c r="F528" s="78"/>
      <c r="G528" s="121"/>
      <c r="H528" s="121"/>
    </row>
    <row r="529">
      <c r="A529" s="118"/>
      <c r="B529" s="119"/>
      <c r="C529" s="120"/>
      <c r="D529" s="121"/>
      <c r="E529" s="121"/>
      <c r="F529" s="78"/>
      <c r="G529" s="121"/>
      <c r="H529" s="121"/>
    </row>
    <row r="530">
      <c r="A530" s="118"/>
      <c r="B530" s="119"/>
      <c r="C530" s="120"/>
      <c r="D530" s="121"/>
      <c r="E530" s="121"/>
      <c r="F530" s="78"/>
      <c r="G530" s="121"/>
      <c r="H530" s="121"/>
    </row>
    <row r="531">
      <c r="A531" s="118"/>
      <c r="B531" s="119"/>
      <c r="C531" s="120"/>
      <c r="D531" s="121"/>
      <c r="E531" s="121"/>
      <c r="F531" s="78"/>
      <c r="G531" s="121"/>
      <c r="H531" s="121"/>
    </row>
    <row r="532">
      <c r="A532" s="118"/>
      <c r="B532" s="119"/>
      <c r="C532" s="120"/>
      <c r="D532" s="121"/>
      <c r="E532" s="121"/>
      <c r="F532" s="78"/>
      <c r="G532" s="121"/>
      <c r="H532" s="121"/>
    </row>
    <row r="533">
      <c r="A533" s="118"/>
      <c r="B533" s="119"/>
      <c r="C533" s="120"/>
      <c r="D533" s="121"/>
      <c r="E533" s="121"/>
      <c r="F533" s="78"/>
      <c r="G533" s="121"/>
      <c r="H533" s="121"/>
    </row>
    <row r="534">
      <c r="A534" s="118"/>
      <c r="B534" s="119"/>
      <c r="C534" s="120"/>
      <c r="D534" s="121"/>
      <c r="E534" s="121"/>
      <c r="F534" s="78"/>
      <c r="G534" s="121"/>
      <c r="H534" s="121"/>
    </row>
    <row r="535">
      <c r="A535" s="118"/>
      <c r="B535" s="119"/>
      <c r="C535" s="120"/>
      <c r="D535" s="121"/>
      <c r="E535" s="121"/>
      <c r="F535" s="78"/>
      <c r="G535" s="121"/>
      <c r="H535" s="121"/>
    </row>
    <row r="536">
      <c r="A536" s="118"/>
      <c r="B536" s="119"/>
      <c r="C536" s="120"/>
      <c r="D536" s="121"/>
      <c r="E536" s="121"/>
      <c r="F536" s="78"/>
      <c r="G536" s="121"/>
      <c r="H536" s="121"/>
    </row>
    <row r="537">
      <c r="A537" s="118"/>
      <c r="B537" s="119"/>
      <c r="C537" s="120"/>
      <c r="D537" s="121"/>
      <c r="E537" s="121"/>
      <c r="F537" s="78"/>
      <c r="G537" s="121"/>
      <c r="H537" s="121"/>
    </row>
    <row r="538">
      <c r="A538" s="118"/>
      <c r="B538" s="119"/>
      <c r="C538" s="120"/>
      <c r="D538" s="121"/>
      <c r="E538" s="121"/>
      <c r="F538" s="78"/>
      <c r="G538" s="121"/>
      <c r="H538" s="121"/>
    </row>
    <row r="539">
      <c r="A539" s="118"/>
      <c r="B539" s="119"/>
      <c r="C539" s="120"/>
      <c r="D539" s="121"/>
      <c r="E539" s="121"/>
      <c r="F539" s="78"/>
      <c r="G539" s="121"/>
      <c r="H539" s="121"/>
    </row>
    <row r="540">
      <c r="A540" s="118"/>
      <c r="B540" s="119"/>
      <c r="C540" s="120"/>
      <c r="D540" s="121"/>
      <c r="E540" s="121"/>
      <c r="F540" s="78"/>
      <c r="G540" s="121"/>
      <c r="H540" s="121"/>
    </row>
    <row r="541">
      <c r="A541" s="118"/>
      <c r="B541" s="119"/>
      <c r="C541" s="120"/>
      <c r="D541" s="121"/>
      <c r="E541" s="121"/>
      <c r="F541" s="78"/>
      <c r="G541" s="121"/>
      <c r="H541" s="121"/>
    </row>
    <row r="542">
      <c r="A542" s="118"/>
      <c r="B542" s="119"/>
      <c r="C542" s="120"/>
      <c r="D542" s="121"/>
      <c r="E542" s="121"/>
      <c r="F542" s="78"/>
      <c r="G542" s="121"/>
      <c r="H542" s="121"/>
    </row>
    <row r="543">
      <c r="A543" s="118"/>
      <c r="B543" s="119"/>
      <c r="C543" s="120"/>
      <c r="D543" s="121"/>
      <c r="E543" s="121"/>
      <c r="F543" s="78"/>
      <c r="G543" s="121"/>
      <c r="H543" s="121"/>
    </row>
    <row r="544">
      <c r="A544" s="118"/>
      <c r="B544" s="119"/>
      <c r="C544" s="120"/>
      <c r="D544" s="121"/>
      <c r="E544" s="121"/>
      <c r="F544" s="78"/>
      <c r="G544" s="121"/>
      <c r="H544" s="121"/>
    </row>
    <row r="545">
      <c r="A545" s="118"/>
      <c r="B545" s="119"/>
      <c r="C545" s="120"/>
      <c r="D545" s="121"/>
      <c r="E545" s="121"/>
      <c r="F545" s="78"/>
      <c r="G545" s="121"/>
      <c r="H545" s="121"/>
    </row>
    <row r="546">
      <c r="A546" s="118"/>
      <c r="B546" s="119"/>
      <c r="C546" s="120"/>
      <c r="D546" s="121"/>
      <c r="E546" s="121"/>
      <c r="F546" s="78"/>
      <c r="G546" s="121"/>
      <c r="H546" s="121"/>
    </row>
    <row r="547">
      <c r="A547" s="118"/>
      <c r="B547" s="119"/>
      <c r="C547" s="120"/>
      <c r="D547" s="121"/>
      <c r="E547" s="121"/>
      <c r="F547" s="78"/>
      <c r="G547" s="121"/>
      <c r="H547" s="121"/>
    </row>
    <row r="548">
      <c r="A548" s="118"/>
      <c r="B548" s="119"/>
      <c r="C548" s="120"/>
      <c r="D548" s="121"/>
      <c r="E548" s="121"/>
      <c r="F548" s="78"/>
      <c r="G548" s="121"/>
      <c r="H548" s="121"/>
    </row>
    <row r="549">
      <c r="A549" s="118"/>
      <c r="B549" s="119"/>
      <c r="C549" s="120"/>
      <c r="D549" s="121"/>
      <c r="E549" s="121"/>
      <c r="F549" s="78"/>
      <c r="G549" s="121"/>
      <c r="H549" s="121"/>
    </row>
    <row r="550">
      <c r="A550" s="118"/>
      <c r="B550" s="119"/>
      <c r="C550" s="120"/>
      <c r="D550" s="121"/>
      <c r="E550" s="121"/>
      <c r="F550" s="78"/>
      <c r="G550" s="121"/>
      <c r="H550" s="121"/>
    </row>
    <row r="551">
      <c r="A551" s="118"/>
      <c r="B551" s="119"/>
      <c r="C551" s="120"/>
      <c r="D551" s="121"/>
      <c r="E551" s="121"/>
      <c r="F551" s="78"/>
      <c r="G551" s="121"/>
      <c r="H551" s="121"/>
    </row>
    <row r="552">
      <c r="A552" s="118"/>
      <c r="B552" s="119"/>
      <c r="C552" s="120"/>
      <c r="D552" s="121"/>
      <c r="E552" s="121"/>
      <c r="F552" s="78"/>
      <c r="G552" s="121"/>
      <c r="H552" s="121"/>
    </row>
    <row r="553">
      <c r="A553" s="118"/>
      <c r="B553" s="119"/>
      <c r="C553" s="120"/>
      <c r="D553" s="121"/>
      <c r="E553" s="121"/>
      <c r="F553" s="78"/>
      <c r="G553" s="121"/>
      <c r="H553" s="121"/>
    </row>
    <row r="554">
      <c r="A554" s="118"/>
      <c r="B554" s="119"/>
      <c r="C554" s="120"/>
      <c r="D554" s="121"/>
      <c r="E554" s="121"/>
      <c r="F554" s="78"/>
      <c r="G554" s="121"/>
      <c r="H554" s="121"/>
    </row>
    <row r="555">
      <c r="A555" s="118"/>
      <c r="B555" s="119"/>
      <c r="C555" s="120"/>
      <c r="D555" s="121"/>
      <c r="E555" s="121"/>
      <c r="F555" s="78"/>
      <c r="G555" s="121"/>
      <c r="H555" s="121"/>
    </row>
    <row r="556">
      <c r="A556" s="118"/>
      <c r="B556" s="119"/>
      <c r="C556" s="120"/>
      <c r="D556" s="121"/>
      <c r="E556" s="121"/>
      <c r="F556" s="78"/>
      <c r="G556" s="121"/>
      <c r="H556" s="121"/>
    </row>
    <row r="557">
      <c r="A557" s="118"/>
      <c r="B557" s="119"/>
      <c r="C557" s="120"/>
      <c r="D557" s="121"/>
      <c r="E557" s="121"/>
      <c r="F557" s="78"/>
      <c r="G557" s="121"/>
      <c r="H557" s="121"/>
    </row>
    <row r="558">
      <c r="A558" s="118"/>
      <c r="B558" s="119"/>
      <c r="C558" s="120"/>
      <c r="D558" s="121"/>
      <c r="E558" s="121"/>
      <c r="F558" s="78"/>
      <c r="G558" s="121"/>
      <c r="H558" s="121"/>
    </row>
    <row r="559">
      <c r="A559" s="118"/>
      <c r="B559" s="119"/>
      <c r="C559" s="120"/>
      <c r="D559" s="121"/>
      <c r="E559" s="121"/>
      <c r="F559" s="78"/>
      <c r="G559" s="121"/>
      <c r="H559" s="121"/>
    </row>
    <row r="560">
      <c r="A560" s="83"/>
      <c r="B560" s="93"/>
      <c r="C560" s="132"/>
    </row>
    <row r="561">
      <c r="A561" s="83"/>
      <c r="B561" s="93"/>
      <c r="C561" s="132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B1513" s="133"/>
      <c r="C1513" s="132"/>
    </row>
    <row r="1514">
      <c r="B1514" s="13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6:C36"/>
    <mergeCell ref="D36:H36"/>
    <mergeCell ref="D37:H37"/>
    <mergeCell ref="E39:H39"/>
    <mergeCell ref="E40:H40"/>
    <mergeCell ref="C42:H42"/>
    <mergeCell ref="C43:H43"/>
    <mergeCell ref="C45:H45"/>
    <mergeCell ref="C46:H46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G13" activeCellId="0" sqref="G13"/>
    </sheetView>
  </sheetViews>
  <sheetFormatPr defaultColWidth="8.875" defaultRowHeight="11.25"/>
  <cols>
    <col customWidth="1" min="1" max="1" style="134" width="10.875"/>
    <col customWidth="1" min="2" max="2" style="134" width="66.25"/>
    <col customWidth="1" min="3" max="3" style="134" width="42"/>
    <col bestFit="1" customWidth="1" min="4" max="8" style="134" width="16.75"/>
    <col customWidth="1" min="9" max="9" style="134" width="13.75"/>
    <col customWidth="1" min="10" max="10" style="135" width="15.625"/>
    <col min="11" max="11" style="134" width="8.875"/>
    <col customWidth="1" min="12" max="12" style="134" width="12.625"/>
    <col min="13" max="16384" style="134" width="8.875"/>
  </cols>
  <sheetData>
    <row r="1" ht="15">
      <c r="A1" s="136"/>
      <c r="B1" s="136"/>
      <c r="D1" s="136"/>
      <c r="E1" s="136"/>
      <c r="F1" s="136"/>
      <c r="G1" s="136"/>
      <c r="H1" s="136" t="s">
        <v>107</v>
      </c>
    </row>
    <row r="2" ht="35.25" customHeight="1">
      <c r="A2" s="137"/>
      <c r="B2" s="137" t="s">
        <v>108</v>
      </c>
      <c r="C2" s="138" t="s">
        <v>9</v>
      </c>
      <c r="D2" s="138"/>
      <c r="E2" s="138"/>
      <c r="F2" s="138"/>
      <c r="G2" s="138"/>
      <c r="H2" s="138"/>
    </row>
    <row r="3">
      <c r="A3" s="137"/>
      <c r="B3" s="137"/>
      <c r="C3" s="137"/>
      <c r="D3" s="137"/>
      <c r="E3" s="137"/>
      <c r="F3" s="137"/>
      <c r="G3" s="137"/>
      <c r="H3" s="137"/>
    </row>
    <row r="4">
      <c r="A4" s="137"/>
      <c r="B4" s="137"/>
      <c r="C4" s="137"/>
      <c r="D4" s="137"/>
      <c r="E4" s="137"/>
      <c r="F4" s="137"/>
      <c r="G4" s="137"/>
      <c r="H4" s="137"/>
    </row>
    <row r="5" ht="15">
      <c r="A5" s="139"/>
      <c r="B5" s="139"/>
      <c r="C5" s="139"/>
      <c r="D5" s="136" t="s">
        <v>109</v>
      </c>
      <c r="E5" s="140" t="s">
        <v>110</v>
      </c>
      <c r="F5" s="139"/>
      <c r="G5" s="139"/>
      <c r="H5" s="139"/>
    </row>
    <row r="6">
      <c r="A6" s="137"/>
      <c r="B6" s="137"/>
      <c r="C6" s="137"/>
      <c r="D6" s="137"/>
      <c r="E6" s="137"/>
      <c r="F6" s="137"/>
      <c r="G6" s="137"/>
      <c r="H6" s="137"/>
    </row>
    <row r="7" ht="15">
      <c r="A7" s="137"/>
      <c r="B7" s="137" t="s">
        <v>111</v>
      </c>
      <c r="C7" s="137" t="s">
        <v>53</v>
      </c>
      <c r="D7" s="137"/>
      <c r="E7" s="137"/>
      <c r="F7" s="137"/>
      <c r="G7" s="137"/>
      <c r="H7" s="137"/>
    </row>
    <row r="8">
      <c r="A8" s="137"/>
      <c r="B8" s="137"/>
      <c r="C8" s="137"/>
      <c r="D8" s="137"/>
      <c r="E8" s="137"/>
      <c r="F8" s="137"/>
      <c r="G8" s="137"/>
      <c r="H8" s="137"/>
    </row>
    <row r="9" ht="15">
      <c r="A9" s="137" t="s">
        <v>112</v>
      </c>
      <c r="B9" s="137"/>
      <c r="C9" s="137"/>
      <c r="D9" s="137"/>
      <c r="E9" s="137"/>
      <c r="F9" s="137"/>
      <c r="G9" s="137"/>
      <c r="H9" s="137"/>
    </row>
    <row r="10" ht="13.199999999999999" customHeight="1">
      <c r="A10" s="141" t="s">
        <v>113</v>
      </c>
      <c r="B10" s="141" t="s">
        <v>14</v>
      </c>
      <c r="C10" s="141" t="s">
        <v>114</v>
      </c>
      <c r="D10" s="142" t="s">
        <v>77</v>
      </c>
      <c r="E10" s="142"/>
      <c r="F10" s="142"/>
      <c r="G10" s="142"/>
      <c r="H10" s="142" t="s">
        <v>115</v>
      </c>
      <c r="J10" s="134"/>
    </row>
    <row r="11" ht="28.199999999999999" customHeight="1">
      <c r="A11" s="141" t="s">
        <v>103</v>
      </c>
      <c r="B11" s="141" t="s">
        <v>103</v>
      </c>
      <c r="C11" s="141" t="s">
        <v>103</v>
      </c>
      <c r="D11" s="142" t="s">
        <v>116</v>
      </c>
      <c r="E11" s="142" t="s">
        <v>117</v>
      </c>
      <c r="F11" s="142" t="s">
        <v>118</v>
      </c>
      <c r="G11" s="142" t="s">
        <v>119</v>
      </c>
      <c r="H11" s="142"/>
      <c r="J11" s="134"/>
    </row>
    <row r="12" ht="15">
      <c r="A12" s="141">
        <v>1</v>
      </c>
      <c r="B12" s="141">
        <v>2</v>
      </c>
      <c r="C12" s="143">
        <v>3</v>
      </c>
      <c r="D12" s="142">
        <v>4</v>
      </c>
      <c r="E12" s="142">
        <v>5</v>
      </c>
      <c r="F12" s="142">
        <v>6</v>
      </c>
      <c r="G12" s="142">
        <v>7</v>
      </c>
      <c r="H12" s="142">
        <v>8</v>
      </c>
      <c r="J12" s="134"/>
    </row>
    <row r="13" ht="60">
      <c r="A13" s="141">
        <v>1</v>
      </c>
      <c r="B13" s="141" t="s">
        <v>120</v>
      </c>
      <c r="C13" s="144" t="s">
        <v>53</v>
      </c>
      <c r="D13" s="145"/>
      <c r="E13" s="145"/>
      <c r="F13" s="145"/>
      <c r="G13" s="146">
        <v>390.38405999999998</v>
      </c>
      <c r="H13" s="146">
        <f>SUM(D13:G13)</f>
        <v>390.38405999999998</v>
      </c>
      <c r="I13" s="147"/>
      <c r="J13" s="148"/>
    </row>
    <row r="14" ht="15">
      <c r="A14" s="141"/>
      <c r="B14" s="149"/>
      <c r="C14" s="149" t="s">
        <v>121</v>
      </c>
      <c r="D14" s="150">
        <f>D13</f>
        <v>0</v>
      </c>
      <c r="E14" s="150">
        <f t="shared" ref="E14:F14" si="7">E13</f>
        <v>0</v>
      </c>
      <c r="F14" s="150">
        <f t="shared" si="7"/>
        <v>0</v>
      </c>
      <c r="G14" s="146">
        <f>G13</f>
        <v>390.38405999999998</v>
      </c>
      <c r="H14" s="146">
        <f>H13</f>
        <v>390.38405999999998</v>
      </c>
    </row>
    <row r="15" ht="11.25">
      <c r="G15" s="134"/>
    </row>
  </sheetData>
  <mergeCells count="6">
    <mergeCell ref="C2:H2"/>
    <mergeCell ref="A10:A11"/>
    <mergeCell ref="B10:B11"/>
    <mergeCell ref="C10:C11"/>
    <mergeCell ref="D10:G10"/>
    <mergeCell ref="H10:H11"/>
  </mergeCells>
  <printOptions headings="0" gridLines="0"/>
  <pageMargins left="0.15748031496062992" right="0.19685039370078738" top="0.19685039370078738" bottom="0.19685039370078738" header="0.51181102362204722" footer="0.51181102362204722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4" activeCellId="0" sqref="F14"/>
    </sheetView>
  </sheetViews>
  <sheetFormatPr defaultRowHeight="11.25"/>
  <cols>
    <col customWidth="1" min="1" max="1" width="37.25"/>
    <col customWidth="1" min="2" max="3" width="26.5"/>
    <col customWidth="1" min="4" max="4" width="26.75"/>
  </cols>
  <sheetData>
    <row r="1">
      <c r="A1" t="s">
        <v>122</v>
      </c>
      <c r="B1" t="s">
        <v>123</v>
      </c>
      <c r="C1" t="s">
        <v>124</v>
      </c>
      <c r="D1" t="s">
        <v>125</v>
      </c>
    </row>
    <row r="2">
      <c r="A2" s="151"/>
      <c r="B2" s="152"/>
      <c r="C2" s="152"/>
      <c r="D2" s="152"/>
    </row>
    <row r="3">
      <c r="A3" s="151"/>
      <c r="B3" s="152"/>
      <c r="C3" s="152"/>
      <c r="D3" s="152"/>
    </row>
    <row r="4" ht="22.800000000000001">
      <c r="A4" s="151"/>
      <c r="B4" s="152"/>
      <c r="C4" s="152"/>
      <c r="D4" s="152"/>
    </row>
    <row r="5">
      <c r="A5" s="151"/>
      <c r="B5" s="152"/>
      <c r="C5" s="152"/>
      <c r="D5" s="152"/>
    </row>
    <row r="6">
      <c r="A6" s="151"/>
      <c r="B6" s="152"/>
      <c r="C6" s="152"/>
      <c r="D6" s="152"/>
    </row>
    <row r="7">
      <c r="A7" s="151"/>
      <c r="B7" s="152"/>
      <c r="C7" s="152"/>
      <c r="D7" s="152"/>
    </row>
    <row r="8">
      <c r="A8" s="151"/>
      <c r="B8" s="152"/>
      <c r="C8" s="152"/>
      <c r="D8" s="152"/>
    </row>
    <row r="9">
      <c r="A9" s="151"/>
      <c r="B9" s="152"/>
      <c r="C9" s="152"/>
      <c r="D9" s="152"/>
    </row>
    <row r="10">
      <c r="A10" s="151"/>
      <c r="B10" s="152"/>
      <c r="C10" s="152"/>
      <c r="D10" s="152"/>
    </row>
    <row r="11">
      <c r="A11" s="151"/>
      <c r="B11" s="152"/>
      <c r="C11" s="152"/>
      <c r="D11" s="152"/>
    </row>
    <row r="12">
      <c r="A12" s="151"/>
      <c r="B12" s="152"/>
      <c r="C12" s="152"/>
      <c r="D12" s="152"/>
    </row>
    <row r="13">
      <c r="A13" s="151"/>
      <c r="B13" s="152"/>
      <c r="C13" s="152"/>
      <c r="D13" s="152"/>
    </row>
    <row r="14">
      <c r="A14" s="151"/>
      <c r="B14" s="152"/>
      <c r="C14" s="152"/>
      <c r="D14" s="152"/>
    </row>
    <row r="15">
      <c r="A15" s="151"/>
      <c r="B15" s="152"/>
      <c r="C15" s="152"/>
      <c r="D15" s="152"/>
    </row>
    <row r="16">
      <c r="A16" s="151"/>
      <c r="B16" s="152"/>
      <c r="C16" s="152"/>
      <c r="D16" s="152"/>
    </row>
    <row r="17">
      <c r="A17" s="151"/>
      <c r="B17" s="152"/>
      <c r="C17" s="152"/>
      <c r="D17" s="152"/>
    </row>
    <row r="18">
      <c r="A18" s="151"/>
      <c r="B18" s="152"/>
      <c r="C18" s="152"/>
      <c r="D18" s="152"/>
    </row>
    <row r="19">
      <c r="A19" s="151"/>
      <c r="B19" s="152"/>
      <c r="C19" s="152"/>
      <c r="D19" s="152"/>
    </row>
    <row r="20">
      <c r="A20" s="151"/>
      <c r="B20" s="152"/>
      <c r="C20" s="152"/>
      <c r="D20" s="152"/>
    </row>
    <row r="21">
      <c r="A21" s="151"/>
      <c r="B21" s="152"/>
      <c r="C21" s="152"/>
      <c r="D21" s="152"/>
    </row>
    <row r="22">
      <c r="A22" s="151"/>
      <c r="B22" s="152"/>
      <c r="C22" s="152"/>
      <c r="D22" s="152"/>
    </row>
    <row r="23">
      <c r="A23" s="151"/>
      <c r="B23" s="152"/>
      <c r="C23" s="152"/>
      <c r="D23" s="152"/>
    </row>
    <row r="24">
      <c r="A24" s="151"/>
      <c r="B24" s="152"/>
      <c r="C24" s="152"/>
      <c r="D24" s="152"/>
    </row>
    <row r="25">
      <c r="A25" s="151"/>
      <c r="B25" s="152"/>
      <c r="C25" s="152"/>
      <c r="D25" s="152"/>
    </row>
    <row r="26">
      <c r="A26" s="151"/>
      <c r="B26" s="152"/>
      <c r="C26" s="152"/>
      <c r="D26" s="152"/>
    </row>
    <row r="27">
      <c r="A27" s="151"/>
      <c r="B27" s="152"/>
      <c r="C27" s="152"/>
      <c r="D27" s="152"/>
    </row>
    <row r="28">
      <c r="A28" s="151"/>
      <c r="B28" s="152"/>
      <c r="C28" s="152"/>
      <c r="D28" s="152"/>
    </row>
    <row r="29">
      <c r="A29" s="151"/>
      <c r="B29" s="152"/>
      <c r="C29" s="152"/>
      <c r="D29" s="152"/>
    </row>
    <row r="30">
      <c r="A30" s="151"/>
      <c r="B30" s="152"/>
      <c r="C30" s="152"/>
      <c r="D30" s="152"/>
    </row>
    <row r="31">
      <c r="A31" s="151"/>
      <c r="B31" s="152"/>
      <c r="C31" s="152"/>
      <c r="D31" s="152"/>
    </row>
    <row r="32">
      <c r="A32" s="151"/>
      <c r="B32" s="152"/>
      <c r="C32" s="152"/>
      <c r="D32" s="152"/>
    </row>
    <row r="33">
      <c r="A33" s="151"/>
      <c r="B33" s="152"/>
      <c r="C33" s="152"/>
      <c r="D33" s="152"/>
    </row>
    <row r="34">
      <c r="A34" s="151"/>
      <c r="B34" s="152"/>
      <c r="C34" s="152"/>
      <c r="D34" s="152"/>
    </row>
    <row r="35">
      <c r="B35" s="152"/>
      <c r="C35" s="152"/>
      <c r="D35" s="152"/>
    </row>
    <row r="36">
      <c r="B36" s="152"/>
      <c r="C36" s="152"/>
      <c r="D36" s="152"/>
    </row>
    <row r="37">
      <c r="B37" s="152"/>
      <c r="C37" s="152"/>
      <c r="D37" s="152"/>
    </row>
    <row r="38">
      <c r="B38" s="152"/>
      <c r="C38" s="152"/>
      <c r="D38" s="152"/>
    </row>
    <row r="39">
      <c r="B39" s="152"/>
      <c r="C39" s="152"/>
      <c r="D39" s="152"/>
    </row>
    <row r="40">
      <c r="B40" s="152"/>
      <c r="C40" s="152"/>
      <c r="D40" s="152"/>
    </row>
    <row r="41">
      <c r="B41" s="152"/>
      <c r="C41" s="152"/>
      <c r="D41" s="152"/>
    </row>
    <row r="42">
      <c r="B42" s="152"/>
      <c r="C42" s="152"/>
      <c r="D42" s="152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1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vol01282</cp:lastModifiedBy>
  <cp:revision>2</cp:revision>
  <dcterms:created xsi:type="dcterms:W3CDTF">1998-06-28T10:39:47Z</dcterms:created>
  <dcterms:modified xsi:type="dcterms:W3CDTF">2025-08-01T11:24:56Z</dcterms:modified>
</cp:coreProperties>
</file>